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 filterPrivacy="1" defaultThemeVersion="124226"/>
  <bookViews>
    <workbookView xWindow="0" yWindow="3600" windowWidth="20490" windowHeight="8820" tabRatio="878" activeTab="3"/>
  </bookViews>
  <sheets>
    <sheet name="Jul" sheetId="2" r:id="rId1"/>
    <sheet name="Aug" sheetId="3" r:id="rId2"/>
    <sheet name="Sep" sheetId="4" r:id="rId3"/>
    <sheet name="Summary" sheetId="5" r:id="rId4"/>
    <sheet name="Q3Sales" sheetId="7" r:id="rId5"/>
  </sheets>
  <definedNames/>
  <calcPr calcId="162913"/>
</workbook>
</file>

<file path=xl/sharedStrings.xml><?xml version="1.0" encoding="utf-8"?>
<sst xmlns="http://schemas.openxmlformats.org/spreadsheetml/2006/main" count="190" uniqueCount="31">
  <si>
    <t>Employee</t>
  </si>
  <si>
    <t>Moon Barrientos</t>
  </si>
  <si>
    <t>Georgeanna Hanning</t>
  </si>
  <si>
    <t>Ta Corona</t>
  </si>
  <si>
    <t>Neville Wootton</t>
  </si>
  <si>
    <t>Von Fitzgerald</t>
  </si>
  <si>
    <t>Vannesa Zepp</t>
  </si>
  <si>
    <t>Torri Lal</t>
  </si>
  <si>
    <t>Ernestine Labuda</t>
  </si>
  <si>
    <t>Rex Kyger</t>
  </si>
  <si>
    <t>Cyril Mckean</t>
  </si>
  <si>
    <t>Joaquin Hayton</t>
  </si>
  <si>
    <t>Francesco Podkowka</t>
  </si>
  <si>
    <t>Carolee Harnage</t>
  </si>
  <si>
    <t>Kent Upchurch</t>
  </si>
  <si>
    <t>Toyota Camry</t>
  </si>
  <si>
    <t>Honda Civic</t>
  </si>
  <si>
    <t>Total Sales</t>
  </si>
  <si>
    <t>Total</t>
  </si>
  <si>
    <t>Consolidate Feature in Excel</t>
  </si>
  <si>
    <t>Consolidate by Position in Excel</t>
  </si>
  <si>
    <t>Region</t>
  </si>
  <si>
    <t>West</t>
  </si>
  <si>
    <t>East</t>
  </si>
  <si>
    <t>South</t>
  </si>
  <si>
    <t>South-West</t>
  </si>
  <si>
    <t>North-West</t>
  </si>
  <si>
    <t>Toyota Land Cruiser</t>
  </si>
  <si>
    <t>Toyota RAV4</t>
  </si>
  <si>
    <t>Toyota Prius</t>
  </si>
  <si>
    <t>Consolidate Using a Formula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</si>
</sst>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Segoe UI"/>
      <family val="2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Segoe UI"/>
      <family val="2"/>
    </font>
    <font>
      <sz val="11"/>
      <color theme="1"/>
      <name val="Segoe UI"/>
      <family val="2"/>
    </font>
    <font>
      <b/>
      <sz val="11"/>
      <color theme="3"/>
      <name val="Segoe UI"/>
      <family val="2"/>
    </font>
    <font>
      <b/>
      <sz val="10"/>
      <color theme="3"/>
      <name val="Segoe UI"/>
      <family val="2"/>
    </font>
    <font>
      <b/>
      <sz val="10"/>
      <color theme="1"/>
      <name val="Segoe UI"/>
      <family val="2"/>
    </font>
    <font>
      <b/>
      <sz val="12"/>
      <color rgb="FFFF0000"/>
      <name val="Segoe UI"/>
      <family val="2"/>
    </font>
    <font>
      <sz val="12"/>
      <color theme="1"/>
      <name val="Segoe UI"/>
      <family val="2"/>
    </font>
    <font>
      <b/>
      <sz val="10"/>
      <color theme="0"/>
      <name val="Georgia"/>
      <family val="2"/>
    </font>
    <font>
      <sz val="11"/>
      <color theme="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theme="4"/>
      </bottom>
    </border>
    <border>
      <left style="hair">
        <color theme="4"/>
      </left>
      <right style="hair">
        <color theme="4"/>
      </right>
      <top style="hair">
        <color theme="4"/>
      </top>
      <bottom style="hair">
        <color theme="4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/>
      <right style="thin">
        <color theme="0" tint="-0.14993000030517578"/>
      </right>
      <top style="thin">
        <color theme="0" tint="-0.149959996342659"/>
      </top>
      <bottom style="thin">
        <color theme="4"/>
      </bottom>
    </border>
    <border>
      <left style="thin">
        <color theme="0" tint="-0.14993000030517578"/>
      </left>
      <right style="thin">
        <color theme="0" tint="-0.14993000030517578"/>
      </right>
      <top style="thin">
        <color theme="0" tint="-0.149959996342659"/>
      </top>
      <bottom style="thin">
        <color theme="4"/>
      </bottom>
    </border>
    <border>
      <left style="thin">
        <color theme="0" tint="-0.14993000030517578"/>
      </left>
      <right style="thin">
        <color theme="0" tint="-0.14990000426769257"/>
      </right>
      <top style="thin">
        <color theme="0" tint="-0.149959996342659"/>
      </top>
      <bottom style="thin">
        <color theme="4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</cellStyleXfs>
  <cellXfs count="31">
    <xf numFmtId="0" fontId="0" fillId="0" borderId="0" xfId="0"/>
    <xf numFmtId="0" fontId="2" fillId="0" borderId="0" xfId="0" applyFont="1" applyFill="1"/>
    <xf numFmtId="0" fontId="6" fillId="0" borderId="0" xfId="2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7" fillId="0" borderId="0" xfId="0" applyFont="1" applyFill="1"/>
    <xf numFmtId="0" fontId="8" fillId="0" borderId="1" xfId="21" applyFont="1" applyFill="1" applyAlignment="1">
      <alignment horizontal="centerContinuous"/>
    </xf>
    <xf numFmtId="0" fontId="9" fillId="2" borderId="0" xfId="22" applyFont="1" applyFill="1"/>
    <xf numFmtId="0" fontId="10" fillId="0" borderId="2" xfId="23" applyFont="1" applyFill="1"/>
    <xf numFmtId="0" fontId="9" fillId="2" borderId="0" xfId="22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0" fillId="0" borderId="2" xfId="23" applyFont="1" applyFill="1" applyAlignment="1">
      <alignment horizontal="center"/>
    </xf>
    <xf numFmtId="0" fontId="2" fillId="0" borderId="0" xfId="0" applyFont="1" applyFill="1"/>
    <xf numFmtId="0" fontId="10" fillId="0" borderId="3" xfId="23" applyFont="1" applyFill="1" applyBorder="1"/>
    <xf numFmtId="0" fontId="10" fillId="0" borderId="3" xfId="23" applyFont="1" applyFill="1" applyBorder="1" applyAlignment="1">
      <alignment horizontal="center"/>
    </xf>
    <xf numFmtId="0" fontId="9" fillId="2" borderId="4" xfId="22" applyFont="1" applyFill="1" applyBorder="1"/>
    <xf numFmtId="0" fontId="9" fillId="2" borderId="4" xfId="22" applyFont="1" applyFill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6" fillId="0" borderId="0" xfId="20" applyFont="1" applyFill="1" applyAlignment="1">
      <alignment horizontal="left" indent="9"/>
    </xf>
    <xf numFmtId="0" fontId="9" fillId="2" borderId="5" xfId="22" applyFont="1" applyFill="1" applyBorder="1"/>
    <xf numFmtId="0" fontId="9" fillId="2" borderId="5" xfId="22" applyFont="1" applyFill="1" applyBorder="1" applyAlignment="1">
      <alignment horizontal="center" wrapText="1"/>
    </xf>
    <xf numFmtId="0" fontId="2" fillId="0" borderId="5" xfId="0" applyFont="1" applyFill="1" applyBorder="1"/>
    <xf numFmtId="0" fontId="2" fillId="0" borderId="5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2" fillId="0" borderId="6" xfId="0" applyFont="1" applyFill="1" applyBorder="1"/>
    <xf numFmtId="0" fontId="2" fillId="0" borderId="7" xfId="0" applyFont="1" applyFill="1" applyBorder="1"/>
    <xf numFmtId="0" fontId="2" fillId="0" borderId="7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3" xfId="21"/>
    <cellStyle name="Heading 4" xfId="22"/>
    <cellStyle name="Total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tacycleanalytics.com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www.datacycleanalytics.co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590550</xdr:colOff>
      <xdr:row>1</xdr:row>
      <xdr:rowOff>142875</xdr:rowOff>
    </xdr:from>
    <xdr:to>
      <xdr:col>16</xdr:col>
      <xdr:colOff>123825</xdr:colOff>
      <xdr:row>3</xdr:row>
      <xdr:rowOff>28575</xdr:rowOff>
    </xdr:to>
    <xdr:sp macro="" textlink="">
      <xdr:nvSpPr>
        <xdr:cNvPr id="2" name="Rectangle: Rounded Corners 1">
          <a:hlinkClick r:id="rId1"/>
        </xdr:cNvPr>
        <xdr:cNvSpPr/>
      </xdr:nvSpPr>
      <xdr:spPr>
        <a:xfrm>
          <a:off x="10248900" y="476250"/>
          <a:ext cx="1971675" cy="295275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000" b="1">
              <a:latin typeface="Georgia" panose="02040502050405020303" pitchFamily="18" charset="0"/>
            </a:rPr>
            <a:t>Visit Data Cycle Analytics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0</xdr:row>
      <xdr:rowOff>152400</xdr:rowOff>
    </xdr:from>
    <xdr:to>
      <xdr:col>18</xdr:col>
      <xdr:colOff>152400</xdr:colOff>
      <xdr:row>1</xdr:row>
      <xdr:rowOff>142875</xdr:rowOff>
    </xdr:to>
    <xdr:sp macro="" textlink="">
      <xdr:nvSpPr>
        <xdr:cNvPr id="2" name="Rectangle: Rounded Corners 1">
          <a:hlinkClick r:id="rId1"/>
        </xdr:cNvPr>
        <xdr:cNvSpPr/>
      </xdr:nvSpPr>
      <xdr:spPr>
        <a:xfrm>
          <a:off x="9753600" y="152400"/>
          <a:ext cx="1971675" cy="323850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000" b="1">
              <a:latin typeface="Georgia" panose="02040502050405020303" pitchFamily="18" charset="0"/>
            </a:rPr>
            <a:t>Visit Data Cycle Analytics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K19"/>
  <sheetViews>
    <sheetView showGridLines="0" zoomScale="85" zoomScaleNormal="85" workbookViewId="0" topLeftCell="A4">
      <selection activeCell="F10" sqref="F10"/>
    </sheetView>
  </sheetViews>
  <sheetFormatPr defaultColWidth="9.140625" defaultRowHeight="15"/>
  <cols>
    <col min="1" max="1" width="17.57421875" style="4" bestFit="1" customWidth="1"/>
    <col min="2" max="2" width="17.57421875" style="4" customWidth="1"/>
    <col min="3" max="3" width="14.140625" style="4" bestFit="1" customWidth="1"/>
    <col min="4" max="4" width="12.140625" style="4" bestFit="1" customWidth="1"/>
    <col min="5" max="5" width="14.7109375" style="4" bestFit="1" customWidth="1"/>
    <col min="6" max="6" width="16.57421875" style="4" bestFit="1" customWidth="1"/>
    <col min="7" max="7" width="14.28125" style="4" bestFit="1" customWidth="1"/>
    <col min="8" max="8" width="10.8515625" style="4" bestFit="1" customWidth="1"/>
    <col min="9" max="16384" width="9.140625" style="4" customWidth="1"/>
  </cols>
  <sheetData>
    <row r="1" spans="1:11" ht="26.25">
      <c r="A1" s="2" t="s">
        <v>20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1" ht="17.25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4" spans="1:8" ht="16.7" customHeight="1">
      <c r="A4" s="6" t="s">
        <v>0</v>
      </c>
      <c r="B4" s="6" t="s">
        <v>21</v>
      </c>
      <c r="C4" s="8" t="s">
        <v>28</v>
      </c>
      <c r="D4" s="8" t="s">
        <v>16</v>
      </c>
      <c r="E4" s="8" t="s">
        <v>29</v>
      </c>
      <c r="F4" s="8" t="s">
        <v>27</v>
      </c>
      <c r="G4" s="8" t="s">
        <v>15</v>
      </c>
      <c r="H4" s="8" t="s">
        <v>17</v>
      </c>
    </row>
    <row r="5" spans="1:8" ht="16.7" customHeight="1">
      <c r="A5" s="1" t="s">
        <v>13</v>
      </c>
      <c r="B5" s="11" t="s">
        <v>22</v>
      </c>
      <c r="C5" s="9">
        <v>4</v>
      </c>
      <c r="D5" s="9">
        <v>1</v>
      </c>
      <c r="E5" s="9">
        <v>1</v>
      </c>
      <c r="F5" s="9">
        <v>3</v>
      </c>
      <c r="G5" s="9">
        <v>3</v>
      </c>
      <c r="H5" s="9">
        <f aca="true" t="shared" si="0" ref="H5:H18">SUM(C5:G5)</f>
        <v>12</v>
      </c>
    </row>
    <row r="6" spans="1:8" ht="16.7" customHeight="1">
      <c r="A6" s="1" t="s">
        <v>10</v>
      </c>
      <c r="B6" s="11" t="s">
        <v>23</v>
      </c>
      <c r="C6" s="9">
        <v>2</v>
      </c>
      <c r="D6" s="9">
        <v>4</v>
      </c>
      <c r="E6" s="9">
        <v>4</v>
      </c>
      <c r="F6" s="9">
        <v>0</v>
      </c>
      <c r="G6" s="9">
        <v>2</v>
      </c>
      <c r="H6" s="9">
        <f t="shared" si="0"/>
        <v>12</v>
      </c>
    </row>
    <row r="7" spans="1:8" ht="16.7" customHeight="1">
      <c r="A7" s="1" t="s">
        <v>8</v>
      </c>
      <c r="B7" s="11" t="s">
        <v>22</v>
      </c>
      <c r="C7" s="9">
        <v>7</v>
      </c>
      <c r="D7" s="9">
        <v>4</v>
      </c>
      <c r="E7" s="9">
        <v>6</v>
      </c>
      <c r="F7" s="9">
        <v>0</v>
      </c>
      <c r="G7" s="9">
        <v>1</v>
      </c>
      <c r="H7" s="9">
        <f t="shared" si="0"/>
        <v>18</v>
      </c>
    </row>
    <row r="8" spans="1:8" ht="16.7" customHeight="1">
      <c r="A8" s="1" t="s">
        <v>12</v>
      </c>
      <c r="B8" s="11" t="s">
        <v>24</v>
      </c>
      <c r="C8" s="9">
        <v>0</v>
      </c>
      <c r="D8" s="9">
        <v>7</v>
      </c>
      <c r="E8" s="9">
        <v>1</v>
      </c>
      <c r="F8" s="9">
        <v>5</v>
      </c>
      <c r="G8" s="9">
        <v>5</v>
      </c>
      <c r="H8" s="9">
        <f t="shared" si="0"/>
        <v>18</v>
      </c>
    </row>
    <row r="9" spans="1:8" ht="16.7" customHeight="1">
      <c r="A9" s="1" t="s">
        <v>2</v>
      </c>
      <c r="B9" s="11" t="s">
        <v>25</v>
      </c>
      <c r="C9" s="9">
        <v>8</v>
      </c>
      <c r="D9" s="9">
        <v>8</v>
      </c>
      <c r="E9" s="9">
        <v>3</v>
      </c>
      <c r="F9" s="9">
        <v>1</v>
      </c>
      <c r="G9" s="9">
        <v>3</v>
      </c>
      <c r="H9" s="9">
        <f t="shared" si="0"/>
        <v>23</v>
      </c>
    </row>
    <row r="10" spans="1:8" ht="16.7" customHeight="1">
      <c r="A10" s="1" t="s">
        <v>11</v>
      </c>
      <c r="B10" s="11" t="s">
        <v>23</v>
      </c>
      <c r="C10" s="9">
        <v>1</v>
      </c>
      <c r="D10" s="9">
        <v>4</v>
      </c>
      <c r="E10" s="9">
        <v>3</v>
      </c>
      <c r="F10" s="9">
        <v>1</v>
      </c>
      <c r="G10" s="9">
        <v>3</v>
      </c>
      <c r="H10" s="9">
        <f t="shared" si="0"/>
        <v>12</v>
      </c>
    </row>
    <row r="11" spans="1:8" ht="16.7" customHeight="1">
      <c r="A11" s="1" t="s">
        <v>14</v>
      </c>
      <c r="B11" s="11" t="s">
        <v>22</v>
      </c>
      <c r="C11" s="9">
        <v>5</v>
      </c>
      <c r="D11" s="9">
        <v>4</v>
      </c>
      <c r="E11" s="9">
        <v>3</v>
      </c>
      <c r="F11" s="9">
        <v>3</v>
      </c>
      <c r="G11" s="9">
        <v>3</v>
      </c>
      <c r="H11" s="9">
        <f t="shared" si="0"/>
        <v>18</v>
      </c>
    </row>
    <row r="12" spans="1:8" ht="16.7" customHeight="1">
      <c r="A12" s="1" t="s">
        <v>1</v>
      </c>
      <c r="B12" s="11" t="s">
        <v>26</v>
      </c>
      <c r="C12" s="9">
        <v>4</v>
      </c>
      <c r="D12" s="9">
        <v>1</v>
      </c>
      <c r="E12" s="9">
        <v>1</v>
      </c>
      <c r="F12" s="9">
        <v>0</v>
      </c>
      <c r="G12" s="9">
        <v>5</v>
      </c>
      <c r="H12" s="9">
        <f t="shared" si="0"/>
        <v>11</v>
      </c>
    </row>
    <row r="13" spans="1:8" ht="16.7" customHeight="1">
      <c r="A13" s="1" t="s">
        <v>4</v>
      </c>
      <c r="B13" s="11" t="s">
        <v>26</v>
      </c>
      <c r="C13" s="9">
        <v>5</v>
      </c>
      <c r="D13" s="9">
        <v>6</v>
      </c>
      <c r="E13" s="9">
        <v>3</v>
      </c>
      <c r="F13" s="9">
        <v>0</v>
      </c>
      <c r="G13" s="9">
        <v>7</v>
      </c>
      <c r="H13" s="9">
        <f t="shared" si="0"/>
        <v>21</v>
      </c>
    </row>
    <row r="14" spans="1:8" ht="16.7" customHeight="1">
      <c r="A14" s="1" t="s">
        <v>9</v>
      </c>
      <c r="B14" s="11" t="s">
        <v>23</v>
      </c>
      <c r="C14" s="9">
        <v>6</v>
      </c>
      <c r="D14" s="9">
        <v>7</v>
      </c>
      <c r="E14" s="9">
        <v>1</v>
      </c>
      <c r="F14" s="9">
        <v>0</v>
      </c>
      <c r="G14" s="9">
        <v>2</v>
      </c>
      <c r="H14" s="9">
        <f>SUM(C14:G14)</f>
        <v>16</v>
      </c>
    </row>
    <row r="15" spans="1:8" ht="16.7" customHeight="1">
      <c r="A15" s="1" t="s">
        <v>3</v>
      </c>
      <c r="B15" s="11" t="s">
        <v>22</v>
      </c>
      <c r="C15" s="9">
        <v>3</v>
      </c>
      <c r="D15" s="9">
        <v>3</v>
      </c>
      <c r="E15" s="9">
        <v>5</v>
      </c>
      <c r="F15" s="9">
        <v>0</v>
      </c>
      <c r="G15" s="9">
        <v>3</v>
      </c>
      <c r="H15" s="9">
        <f t="shared" si="0"/>
        <v>14</v>
      </c>
    </row>
    <row r="16" spans="1:8" ht="16.7" customHeight="1">
      <c r="A16" s="1" t="s">
        <v>7</v>
      </c>
      <c r="B16" s="11" t="s">
        <v>25</v>
      </c>
      <c r="C16" s="9">
        <v>6</v>
      </c>
      <c r="D16" s="9">
        <v>7</v>
      </c>
      <c r="E16" s="9">
        <v>7</v>
      </c>
      <c r="F16" s="9">
        <v>2</v>
      </c>
      <c r="G16" s="9">
        <v>7</v>
      </c>
      <c r="H16" s="9">
        <f t="shared" si="0"/>
        <v>29</v>
      </c>
    </row>
    <row r="17" spans="1:8" ht="16.7" customHeight="1">
      <c r="A17" s="1" t="s">
        <v>6</v>
      </c>
      <c r="B17" s="11" t="s">
        <v>24</v>
      </c>
      <c r="C17" s="9">
        <v>2</v>
      </c>
      <c r="D17" s="9">
        <v>7</v>
      </c>
      <c r="E17" s="9">
        <v>1</v>
      </c>
      <c r="F17" s="9">
        <v>1</v>
      </c>
      <c r="G17" s="9">
        <v>5</v>
      </c>
      <c r="H17" s="9">
        <f t="shared" si="0"/>
        <v>16</v>
      </c>
    </row>
    <row r="18" spans="1:8" ht="16.7" customHeight="1">
      <c r="A18" s="1" t="s">
        <v>5</v>
      </c>
      <c r="B18" s="11" t="s">
        <v>22</v>
      </c>
      <c r="C18" s="9">
        <v>5</v>
      </c>
      <c r="D18" s="9">
        <v>2</v>
      </c>
      <c r="E18" s="9">
        <v>8</v>
      </c>
      <c r="F18" s="9">
        <v>2</v>
      </c>
      <c r="G18" s="9">
        <v>0</v>
      </c>
      <c r="H18" s="9">
        <f t="shared" si="0"/>
        <v>17</v>
      </c>
    </row>
    <row r="19" spans="1:8" ht="16.7" customHeight="1" thickBot="1">
      <c r="A19" s="7" t="s">
        <v>18</v>
      </c>
      <c r="B19" s="7"/>
      <c r="C19" s="10">
        <f aca="true" t="shared" si="1" ref="C19:H19">SUM(C5:C18)</f>
        <v>58</v>
      </c>
      <c r="D19" s="10">
        <f t="shared" si="1"/>
        <v>65</v>
      </c>
      <c r="E19" s="10">
        <f t="shared" si="1"/>
        <v>47</v>
      </c>
      <c r="F19" s="10">
        <f t="shared" si="1"/>
        <v>18</v>
      </c>
      <c r="G19" s="10">
        <f t="shared" si="1"/>
        <v>49</v>
      </c>
      <c r="H19" s="10">
        <f t="shared" si="1"/>
        <v>237</v>
      </c>
    </row>
    <row r="20" ht="17.25" thickTop="1"/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K19"/>
  <sheetViews>
    <sheetView showGridLines="0" zoomScale="85" zoomScaleNormal="85" workbookViewId="0" topLeftCell="A4">
      <selection activeCell="F6" sqref="F6"/>
    </sheetView>
  </sheetViews>
  <sheetFormatPr defaultColWidth="9.140625" defaultRowHeight="15"/>
  <cols>
    <col min="1" max="1" width="19.8515625" style="4" bestFit="1" customWidth="1"/>
    <col min="2" max="2" width="10.00390625" style="4" bestFit="1" customWidth="1"/>
    <col min="3" max="3" width="14.28125" style="4" bestFit="1" customWidth="1"/>
    <col min="4" max="4" width="12.421875" style="4" bestFit="1" customWidth="1"/>
    <col min="5" max="5" width="15.140625" style="4" bestFit="1" customWidth="1"/>
    <col min="6" max="6" width="16.57421875" style="4" bestFit="1" customWidth="1"/>
    <col min="7" max="7" width="14.57421875" style="4" bestFit="1" customWidth="1"/>
    <col min="8" max="8" width="11.421875" style="4" bestFit="1" customWidth="1"/>
    <col min="9" max="16384" width="9.140625" style="4" customWidth="1"/>
  </cols>
  <sheetData>
    <row r="1" spans="1:11" ht="26.25">
      <c r="A1" s="2" t="s">
        <v>19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1" ht="17.25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4" spans="1:8" ht="16.7" customHeight="1">
      <c r="A4" s="6" t="s">
        <v>0</v>
      </c>
      <c r="B4" s="6" t="s">
        <v>21</v>
      </c>
      <c r="C4" s="8" t="s">
        <v>28</v>
      </c>
      <c r="D4" s="8" t="s">
        <v>16</v>
      </c>
      <c r="E4" s="8" t="s">
        <v>29</v>
      </c>
      <c r="F4" s="8" t="s">
        <v>27</v>
      </c>
      <c r="G4" s="8" t="s">
        <v>15</v>
      </c>
      <c r="H4" s="8" t="s">
        <v>17</v>
      </c>
    </row>
    <row r="5" spans="1:8" ht="16.7" customHeight="1">
      <c r="A5" s="1" t="s">
        <v>13</v>
      </c>
      <c r="B5" s="1" t="s">
        <v>22</v>
      </c>
      <c r="C5" s="9">
        <v>2</v>
      </c>
      <c r="D5" s="9">
        <v>2</v>
      </c>
      <c r="E5" s="9">
        <v>6</v>
      </c>
      <c r="F5" s="9">
        <v>4</v>
      </c>
      <c r="G5" s="9">
        <v>3</v>
      </c>
      <c r="H5" s="9">
        <f aca="true" t="shared" si="0" ref="H5:H18">SUM(C5:G5)</f>
        <v>17</v>
      </c>
    </row>
    <row r="6" spans="1:8" ht="16.7" customHeight="1">
      <c r="A6" s="1" t="s">
        <v>10</v>
      </c>
      <c r="B6" s="1" t="s">
        <v>23</v>
      </c>
      <c r="C6" s="9">
        <v>6</v>
      </c>
      <c r="D6" s="9">
        <v>6</v>
      </c>
      <c r="E6" s="9">
        <v>5</v>
      </c>
      <c r="F6" s="9">
        <v>0</v>
      </c>
      <c r="G6" s="9">
        <v>4</v>
      </c>
      <c r="H6" s="9">
        <f t="shared" si="0"/>
        <v>21</v>
      </c>
    </row>
    <row r="7" spans="1:8" ht="16.7" customHeight="1">
      <c r="A7" s="1" t="s">
        <v>8</v>
      </c>
      <c r="B7" s="1" t="s">
        <v>22</v>
      </c>
      <c r="C7" s="9">
        <v>3</v>
      </c>
      <c r="D7" s="9">
        <v>2</v>
      </c>
      <c r="E7" s="9">
        <v>3</v>
      </c>
      <c r="F7" s="9">
        <v>0</v>
      </c>
      <c r="G7" s="9">
        <v>0</v>
      </c>
      <c r="H7" s="9">
        <f t="shared" si="0"/>
        <v>8</v>
      </c>
    </row>
    <row r="8" spans="1:8" ht="16.7" customHeight="1">
      <c r="A8" s="1" t="s">
        <v>12</v>
      </c>
      <c r="B8" s="1" t="s">
        <v>24</v>
      </c>
      <c r="C8" s="9">
        <v>7</v>
      </c>
      <c r="D8" s="9">
        <v>1</v>
      </c>
      <c r="E8" s="9">
        <v>5</v>
      </c>
      <c r="F8" s="9">
        <v>6</v>
      </c>
      <c r="G8" s="9">
        <v>5</v>
      </c>
      <c r="H8" s="9">
        <f t="shared" si="0"/>
        <v>24</v>
      </c>
    </row>
    <row r="9" spans="1:8" ht="16.7" customHeight="1">
      <c r="A9" s="1" t="s">
        <v>2</v>
      </c>
      <c r="B9" s="1" t="s">
        <v>25</v>
      </c>
      <c r="C9" s="9">
        <v>2</v>
      </c>
      <c r="D9" s="9">
        <v>4</v>
      </c>
      <c r="E9" s="9">
        <v>6</v>
      </c>
      <c r="F9" s="9">
        <v>2</v>
      </c>
      <c r="G9" s="9">
        <v>5</v>
      </c>
      <c r="H9" s="9">
        <f t="shared" si="0"/>
        <v>19</v>
      </c>
    </row>
    <row r="10" spans="1:8" ht="16.7" customHeight="1">
      <c r="A10" s="1" t="s">
        <v>11</v>
      </c>
      <c r="B10" s="1" t="s">
        <v>23</v>
      </c>
      <c r="C10" s="9">
        <v>7</v>
      </c>
      <c r="D10" s="9">
        <v>8</v>
      </c>
      <c r="E10" s="9">
        <v>5</v>
      </c>
      <c r="F10" s="9">
        <v>2</v>
      </c>
      <c r="G10" s="9">
        <v>2</v>
      </c>
      <c r="H10" s="9">
        <f t="shared" si="0"/>
        <v>24</v>
      </c>
    </row>
    <row r="11" spans="1:8" ht="16.7" customHeight="1">
      <c r="A11" s="1" t="s">
        <v>14</v>
      </c>
      <c r="B11" s="1" t="s">
        <v>22</v>
      </c>
      <c r="C11" s="9">
        <v>0</v>
      </c>
      <c r="D11" s="9">
        <v>6</v>
      </c>
      <c r="E11" s="9">
        <v>7</v>
      </c>
      <c r="F11" s="9">
        <v>1</v>
      </c>
      <c r="G11" s="9">
        <v>6</v>
      </c>
      <c r="H11" s="9">
        <f t="shared" si="0"/>
        <v>20</v>
      </c>
    </row>
    <row r="12" spans="1:8" ht="16.7" customHeight="1">
      <c r="A12" s="1" t="s">
        <v>1</v>
      </c>
      <c r="B12" s="1" t="s">
        <v>26</v>
      </c>
      <c r="C12" s="9">
        <v>2</v>
      </c>
      <c r="D12" s="9">
        <v>1</v>
      </c>
      <c r="E12" s="9">
        <v>5</v>
      </c>
      <c r="F12" s="9">
        <v>0</v>
      </c>
      <c r="G12" s="9">
        <v>4</v>
      </c>
      <c r="H12" s="9">
        <f t="shared" si="0"/>
        <v>12</v>
      </c>
    </row>
    <row r="13" spans="1:8" ht="16.7" customHeight="1">
      <c r="A13" s="1" t="s">
        <v>4</v>
      </c>
      <c r="B13" s="1" t="s">
        <v>26</v>
      </c>
      <c r="C13" s="9">
        <v>0</v>
      </c>
      <c r="D13" s="9">
        <v>3</v>
      </c>
      <c r="E13" s="9">
        <v>8</v>
      </c>
      <c r="F13" s="9">
        <v>0</v>
      </c>
      <c r="G13" s="9">
        <v>4</v>
      </c>
      <c r="H13" s="9">
        <f t="shared" si="0"/>
        <v>15</v>
      </c>
    </row>
    <row r="14" spans="1:8" ht="16.7" customHeight="1">
      <c r="A14" s="1" t="s">
        <v>9</v>
      </c>
      <c r="B14" s="1" t="s">
        <v>23</v>
      </c>
      <c r="C14" s="9">
        <v>2</v>
      </c>
      <c r="D14" s="9">
        <v>7</v>
      </c>
      <c r="E14" s="9">
        <v>7</v>
      </c>
      <c r="F14" s="9">
        <v>0</v>
      </c>
      <c r="G14" s="9">
        <v>8</v>
      </c>
      <c r="H14" s="9">
        <f t="shared" si="0"/>
        <v>24</v>
      </c>
    </row>
    <row r="15" spans="1:8" ht="16.7" customHeight="1">
      <c r="A15" s="1" t="s">
        <v>3</v>
      </c>
      <c r="B15" s="1" t="s">
        <v>22</v>
      </c>
      <c r="C15" s="9">
        <v>7</v>
      </c>
      <c r="D15" s="9">
        <v>1</v>
      </c>
      <c r="E15" s="9">
        <v>3</v>
      </c>
      <c r="F15" s="9">
        <v>0</v>
      </c>
      <c r="G15" s="9">
        <v>0</v>
      </c>
      <c r="H15" s="9">
        <f t="shared" si="0"/>
        <v>11</v>
      </c>
    </row>
    <row r="16" spans="1:8" ht="16.7" customHeight="1">
      <c r="A16" s="1" t="s">
        <v>7</v>
      </c>
      <c r="B16" s="1" t="s">
        <v>25</v>
      </c>
      <c r="C16" s="9">
        <v>8</v>
      </c>
      <c r="D16" s="9">
        <v>6</v>
      </c>
      <c r="E16" s="9">
        <v>5</v>
      </c>
      <c r="F16" s="9">
        <v>8</v>
      </c>
      <c r="G16" s="9">
        <v>4</v>
      </c>
      <c r="H16" s="9">
        <f t="shared" si="0"/>
        <v>31</v>
      </c>
    </row>
    <row r="17" spans="1:8" ht="16.7" customHeight="1">
      <c r="A17" s="1" t="s">
        <v>6</v>
      </c>
      <c r="B17" s="1" t="s">
        <v>24</v>
      </c>
      <c r="C17" s="9">
        <v>2</v>
      </c>
      <c r="D17" s="9">
        <v>7</v>
      </c>
      <c r="E17" s="9">
        <v>3</v>
      </c>
      <c r="F17" s="9">
        <v>0</v>
      </c>
      <c r="G17" s="9">
        <v>0</v>
      </c>
      <c r="H17" s="9">
        <f t="shared" si="0"/>
        <v>12</v>
      </c>
    </row>
    <row r="18" spans="1:8" ht="16.7" customHeight="1">
      <c r="A18" s="1" t="s">
        <v>5</v>
      </c>
      <c r="B18" s="1" t="s">
        <v>22</v>
      </c>
      <c r="C18" s="9">
        <v>6</v>
      </c>
      <c r="D18" s="9">
        <v>7</v>
      </c>
      <c r="E18" s="9">
        <v>6</v>
      </c>
      <c r="F18" s="9">
        <v>1</v>
      </c>
      <c r="G18" s="9">
        <v>4</v>
      </c>
      <c r="H18" s="9">
        <f t="shared" si="0"/>
        <v>24</v>
      </c>
    </row>
    <row r="19" spans="1:8" ht="16.7" customHeight="1" thickBot="1">
      <c r="A19" s="7" t="s">
        <v>18</v>
      </c>
      <c r="B19" s="7"/>
      <c r="C19" s="10">
        <f aca="true" t="shared" si="1" ref="C19:H19">SUM(C5:C18)</f>
        <v>54</v>
      </c>
      <c r="D19" s="10">
        <f t="shared" si="1"/>
        <v>61</v>
      </c>
      <c r="E19" s="10">
        <f t="shared" si="1"/>
        <v>74</v>
      </c>
      <c r="F19" s="10">
        <f t="shared" si="1"/>
        <v>24</v>
      </c>
      <c r="G19" s="10">
        <f t="shared" si="1"/>
        <v>49</v>
      </c>
      <c r="H19" s="10">
        <f t="shared" si="1"/>
        <v>262</v>
      </c>
    </row>
    <row r="20" ht="17.25" thickTop="1"/>
  </sheetData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K19"/>
  <sheetViews>
    <sheetView showGridLines="0" zoomScale="85" zoomScaleNormal="85" workbookViewId="0" topLeftCell="A4">
      <selection activeCell="E15" sqref="E15"/>
    </sheetView>
  </sheetViews>
  <sheetFormatPr defaultColWidth="9.140625" defaultRowHeight="15"/>
  <cols>
    <col min="1" max="1" width="17.57421875" style="4" bestFit="1" customWidth="1"/>
    <col min="2" max="2" width="10.00390625" style="4" bestFit="1" customWidth="1"/>
    <col min="3" max="3" width="14.140625" style="4" bestFit="1" customWidth="1"/>
    <col min="4" max="4" width="10.140625" style="4" bestFit="1" customWidth="1"/>
    <col min="5" max="5" width="11.7109375" style="4" customWidth="1"/>
    <col min="6" max="6" width="16.57421875" style="4" bestFit="1" customWidth="1"/>
    <col min="7" max="7" width="14.28125" style="4" bestFit="1" customWidth="1"/>
    <col min="8" max="8" width="10.8515625" style="4" bestFit="1" customWidth="1"/>
    <col min="9" max="16384" width="9.140625" style="4" customWidth="1"/>
  </cols>
  <sheetData>
    <row r="1" spans="1:11" ht="26.25">
      <c r="A1" s="2" t="s">
        <v>19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1" ht="17.25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4" spans="1:8" ht="16.7" customHeight="1">
      <c r="A4" s="6" t="s">
        <v>0</v>
      </c>
      <c r="B4" s="6" t="s">
        <v>21</v>
      </c>
      <c r="C4" s="8" t="s">
        <v>28</v>
      </c>
      <c r="D4" s="8" t="s">
        <v>16</v>
      </c>
      <c r="E4" s="8" t="s">
        <v>29</v>
      </c>
      <c r="F4" s="8" t="s">
        <v>27</v>
      </c>
      <c r="G4" s="8" t="s">
        <v>15</v>
      </c>
      <c r="H4" s="8" t="s">
        <v>17</v>
      </c>
    </row>
    <row r="5" spans="1:8" ht="16.7" customHeight="1">
      <c r="A5" s="1" t="s">
        <v>13</v>
      </c>
      <c r="B5" s="1" t="s">
        <v>22</v>
      </c>
      <c r="C5" s="9">
        <v>5</v>
      </c>
      <c r="D5" s="9">
        <v>6</v>
      </c>
      <c r="E5" s="9">
        <v>7</v>
      </c>
      <c r="F5" s="9">
        <v>0</v>
      </c>
      <c r="G5" s="9">
        <v>8</v>
      </c>
      <c r="H5" s="9">
        <f aca="true" t="shared" si="0" ref="H5:H18">SUM(C5:G5)</f>
        <v>26</v>
      </c>
    </row>
    <row r="6" spans="1:8" ht="16.7" customHeight="1">
      <c r="A6" s="1" t="s">
        <v>10</v>
      </c>
      <c r="B6" s="1" t="s">
        <v>23</v>
      </c>
      <c r="C6" s="9">
        <v>5</v>
      </c>
      <c r="D6" s="9">
        <v>6</v>
      </c>
      <c r="E6" s="9">
        <v>1</v>
      </c>
      <c r="F6" s="9">
        <v>0</v>
      </c>
      <c r="G6" s="9">
        <v>1</v>
      </c>
      <c r="H6" s="9">
        <f t="shared" si="0"/>
        <v>13</v>
      </c>
    </row>
    <row r="7" spans="1:8" ht="16.7" customHeight="1">
      <c r="A7" s="1" t="s">
        <v>8</v>
      </c>
      <c r="B7" s="1" t="s">
        <v>22</v>
      </c>
      <c r="C7" s="9">
        <v>3</v>
      </c>
      <c r="D7" s="9">
        <v>2</v>
      </c>
      <c r="E7" s="9">
        <v>1</v>
      </c>
      <c r="F7" s="9">
        <v>7</v>
      </c>
      <c r="G7" s="9">
        <v>6</v>
      </c>
      <c r="H7" s="9">
        <f t="shared" si="0"/>
        <v>19</v>
      </c>
    </row>
    <row r="8" spans="1:8" ht="16.7" customHeight="1">
      <c r="A8" s="1" t="s">
        <v>12</v>
      </c>
      <c r="B8" s="1" t="s">
        <v>24</v>
      </c>
      <c r="C8" s="9">
        <v>3</v>
      </c>
      <c r="D8" s="9">
        <v>7</v>
      </c>
      <c r="E8" s="9">
        <v>7</v>
      </c>
      <c r="F8" s="9">
        <v>4</v>
      </c>
      <c r="G8" s="9">
        <v>7</v>
      </c>
      <c r="H8" s="9">
        <f t="shared" si="0"/>
        <v>28</v>
      </c>
    </row>
    <row r="9" spans="1:8" ht="16.7" customHeight="1">
      <c r="A9" s="1" t="s">
        <v>2</v>
      </c>
      <c r="B9" s="1" t="s">
        <v>25</v>
      </c>
      <c r="C9" s="9">
        <v>1</v>
      </c>
      <c r="D9" s="9">
        <v>2</v>
      </c>
      <c r="E9" s="9">
        <v>3</v>
      </c>
      <c r="F9" s="9">
        <v>1</v>
      </c>
      <c r="G9" s="9">
        <v>7</v>
      </c>
      <c r="H9" s="9">
        <f t="shared" si="0"/>
        <v>14</v>
      </c>
    </row>
    <row r="10" spans="1:8" ht="16.7" customHeight="1">
      <c r="A10" s="1" t="s">
        <v>11</v>
      </c>
      <c r="B10" s="1" t="s">
        <v>23</v>
      </c>
      <c r="C10" s="9">
        <v>4</v>
      </c>
      <c r="D10" s="9">
        <v>7</v>
      </c>
      <c r="E10" s="9">
        <v>4</v>
      </c>
      <c r="F10" s="9">
        <v>4</v>
      </c>
      <c r="G10" s="9">
        <v>0</v>
      </c>
      <c r="H10" s="9">
        <f t="shared" si="0"/>
        <v>19</v>
      </c>
    </row>
    <row r="11" spans="1:8" ht="16.7" customHeight="1">
      <c r="A11" s="1" t="s">
        <v>14</v>
      </c>
      <c r="B11" s="1" t="s">
        <v>22</v>
      </c>
      <c r="C11" s="9">
        <v>1</v>
      </c>
      <c r="D11" s="9">
        <v>4</v>
      </c>
      <c r="E11" s="9">
        <v>1</v>
      </c>
      <c r="F11" s="9">
        <v>6</v>
      </c>
      <c r="G11" s="9">
        <v>5</v>
      </c>
      <c r="H11" s="9">
        <f t="shared" si="0"/>
        <v>17</v>
      </c>
    </row>
    <row r="12" spans="1:8" ht="16.7" customHeight="1">
      <c r="A12" s="1" t="s">
        <v>1</v>
      </c>
      <c r="B12" s="1" t="s">
        <v>26</v>
      </c>
      <c r="C12" s="9">
        <v>3</v>
      </c>
      <c r="D12" s="9">
        <v>7</v>
      </c>
      <c r="E12" s="9">
        <v>7</v>
      </c>
      <c r="F12" s="9">
        <v>0</v>
      </c>
      <c r="G12" s="9">
        <v>4</v>
      </c>
      <c r="H12" s="9">
        <f t="shared" si="0"/>
        <v>21</v>
      </c>
    </row>
    <row r="13" spans="1:8" ht="16.7" customHeight="1">
      <c r="A13" s="1" t="s">
        <v>4</v>
      </c>
      <c r="B13" s="1" t="s">
        <v>26</v>
      </c>
      <c r="C13" s="9">
        <v>3</v>
      </c>
      <c r="D13" s="9">
        <v>2</v>
      </c>
      <c r="E13" s="9">
        <v>4</v>
      </c>
      <c r="F13" s="9">
        <v>0</v>
      </c>
      <c r="G13" s="9">
        <v>4</v>
      </c>
      <c r="H13" s="9">
        <f t="shared" si="0"/>
        <v>13</v>
      </c>
    </row>
    <row r="14" spans="1:8" ht="16.7" customHeight="1">
      <c r="A14" s="1" t="s">
        <v>9</v>
      </c>
      <c r="B14" s="1" t="s">
        <v>23</v>
      </c>
      <c r="C14" s="9">
        <v>3</v>
      </c>
      <c r="D14" s="9">
        <v>2</v>
      </c>
      <c r="E14" s="9">
        <v>2</v>
      </c>
      <c r="F14" s="9">
        <v>0</v>
      </c>
      <c r="G14" s="9">
        <v>6</v>
      </c>
      <c r="H14" s="9">
        <f t="shared" si="0"/>
        <v>13</v>
      </c>
    </row>
    <row r="15" spans="1:8" ht="16.7" customHeight="1">
      <c r="A15" s="1" t="s">
        <v>3</v>
      </c>
      <c r="B15" s="1" t="s">
        <v>22</v>
      </c>
      <c r="C15" s="9">
        <v>0</v>
      </c>
      <c r="D15" s="9">
        <v>7</v>
      </c>
      <c r="E15" s="9">
        <v>1</v>
      </c>
      <c r="F15" s="9">
        <v>0</v>
      </c>
      <c r="G15" s="9">
        <v>1</v>
      </c>
      <c r="H15" s="9">
        <f t="shared" si="0"/>
        <v>9</v>
      </c>
    </row>
    <row r="16" spans="1:8" ht="16.7" customHeight="1">
      <c r="A16" s="1" t="s">
        <v>7</v>
      </c>
      <c r="B16" s="1" t="s">
        <v>25</v>
      </c>
      <c r="C16" s="9">
        <v>7</v>
      </c>
      <c r="D16" s="9">
        <v>3</v>
      </c>
      <c r="E16" s="9">
        <v>6</v>
      </c>
      <c r="F16" s="9">
        <v>0</v>
      </c>
      <c r="G16" s="9">
        <v>2</v>
      </c>
      <c r="H16" s="9">
        <f t="shared" si="0"/>
        <v>18</v>
      </c>
    </row>
    <row r="17" spans="1:8" ht="16.7" customHeight="1">
      <c r="A17" s="1" t="s">
        <v>6</v>
      </c>
      <c r="B17" s="1" t="s">
        <v>24</v>
      </c>
      <c r="C17" s="9">
        <v>3</v>
      </c>
      <c r="D17" s="9">
        <v>8</v>
      </c>
      <c r="E17" s="9">
        <v>6</v>
      </c>
      <c r="F17" s="9">
        <v>6</v>
      </c>
      <c r="G17" s="9">
        <v>1</v>
      </c>
      <c r="H17" s="9">
        <f t="shared" si="0"/>
        <v>24</v>
      </c>
    </row>
    <row r="18" spans="1:8" ht="16.7" customHeight="1">
      <c r="A18" s="1" t="s">
        <v>5</v>
      </c>
      <c r="B18" s="1" t="s">
        <v>22</v>
      </c>
      <c r="C18" s="9">
        <v>6</v>
      </c>
      <c r="D18" s="9">
        <v>0</v>
      </c>
      <c r="E18" s="9">
        <v>2</v>
      </c>
      <c r="F18" s="9">
        <v>1</v>
      </c>
      <c r="G18" s="9">
        <v>7</v>
      </c>
      <c r="H18" s="9">
        <f t="shared" si="0"/>
        <v>16</v>
      </c>
    </row>
    <row r="19" spans="1:8" ht="16.7" customHeight="1" thickBot="1">
      <c r="A19" s="7" t="s">
        <v>18</v>
      </c>
      <c r="B19" s="7"/>
      <c r="C19" s="10">
        <f aca="true" t="shared" si="1" ref="C19:H19">SUM(C5:C18)</f>
        <v>47</v>
      </c>
      <c r="D19" s="10">
        <f t="shared" si="1"/>
        <v>63</v>
      </c>
      <c r="E19" s="10">
        <f t="shared" si="1"/>
        <v>52</v>
      </c>
      <c r="F19" s="10">
        <f t="shared" si="1"/>
        <v>29</v>
      </c>
      <c r="G19" s="10">
        <f t="shared" si="1"/>
        <v>59</v>
      </c>
      <c r="H19" s="10">
        <f t="shared" si="1"/>
        <v>250</v>
      </c>
    </row>
    <row r="20" ht="17.25" thickTop="1"/>
  </sheetData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K61"/>
  <sheetViews>
    <sheetView showGridLines="0" tabSelected="1" zoomScale="85" zoomScaleNormal="85" workbookViewId="0" topLeftCell="A2">
      <selection activeCell="N61" sqref="N61"/>
    </sheetView>
  </sheetViews>
  <sheetFormatPr defaultColWidth="9.140625" defaultRowHeight="15" outlineLevelRow="1"/>
  <cols>
    <col min="1" max="1" width="17.7109375" style="4" bestFit="1" customWidth="1"/>
    <col min="2" max="2" width="11.421875" style="4" bestFit="1" customWidth="1"/>
    <col min="3" max="3" width="12.421875" style="4" bestFit="1" customWidth="1"/>
    <col min="4" max="4" width="11.57421875" style="4" bestFit="1" customWidth="1"/>
    <col min="5" max="5" width="12.140625" style="4" bestFit="1" customWidth="1"/>
    <col min="6" max="6" width="19.00390625" style="4" bestFit="1" customWidth="1"/>
    <col min="7" max="7" width="13.421875" style="4" bestFit="1" customWidth="1"/>
    <col min="8" max="8" width="10.57421875" style="4" bestFit="1" customWidth="1"/>
    <col min="9" max="16384" width="9.140625" style="4" customWidth="1"/>
  </cols>
  <sheetData>
    <row r="1" spans="1:11" ht="26.25">
      <c r="A1" s="2" t="s">
        <v>20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1" ht="17.25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4" spans="1:8" ht="16.7" customHeight="1">
      <c r="A4" s="14" t="s">
        <v>0</v>
      </c>
      <c r="B4" s="14" t="s">
        <v>21</v>
      </c>
      <c r="C4" s="15" t="s">
        <v>28</v>
      </c>
      <c r="D4" s="15" t="s">
        <v>16</v>
      </c>
      <c r="E4" s="15" t="s">
        <v>29</v>
      </c>
      <c r="F4" s="15" t="s">
        <v>27</v>
      </c>
      <c r="G4" s="15" t="s">
        <v>15</v>
      </c>
      <c r="H4" s="15" t="s">
        <v>17</v>
      </c>
    </row>
    <row r="5" spans="1:8" ht="16.7" customHeight="1" hidden="1" outlineLevel="1">
      <c r="A5" s="14"/>
      <c r="B5" s="14"/>
      <c r="C5" s="15">
        <f>Aug!$C$5</f>
        <v>2</v>
      </c>
      <c r="D5" s="15">
        <f>Aug!$D$5</f>
        <v>2</v>
      </c>
      <c r="E5" s="15">
        <f>Aug!$E$5</f>
        <v>6</v>
      </c>
      <c r="F5" s="15">
        <f>Aug!$F$5</f>
        <v>4</v>
      </c>
      <c r="G5" s="15">
        <f>Aug!$G$5</f>
        <v>3</v>
      </c>
      <c r="H5" s="15"/>
    </row>
    <row r="6" spans="1:8" ht="16.7" customHeight="1" hidden="1" outlineLevel="1" collapsed="1">
      <c r="A6" s="14"/>
      <c r="B6" s="14"/>
      <c r="C6" s="15">
        <f>Jul!$C$5</f>
        <v>4</v>
      </c>
      <c r="D6" s="15">
        <f>Jul!$D$5</f>
        <v>1</v>
      </c>
      <c r="E6" s="15">
        <f>Jul!$E$5</f>
        <v>1</v>
      </c>
      <c r="F6" s="15">
        <f>Jul!$F$5</f>
        <v>3</v>
      </c>
      <c r="G6" s="15">
        <f>Jul!$G$5</f>
        <v>3</v>
      </c>
      <c r="H6" s="15"/>
    </row>
    <row r="7" spans="1:8" ht="16.7" customHeight="1" hidden="1" outlineLevel="1" collapsed="1">
      <c r="A7" s="14"/>
      <c r="B7" s="14"/>
      <c r="C7" s="15">
        <f>Sep!$C$5</f>
        <v>5</v>
      </c>
      <c r="D7" s="15">
        <f>Sep!$D$5</f>
        <v>6</v>
      </c>
      <c r="E7" s="15">
        <f>Sep!$E$5</f>
        <v>7</v>
      </c>
      <c r="F7" s="15">
        <f>Sep!$F$5</f>
        <v>0</v>
      </c>
      <c r="G7" s="15">
        <f>Sep!$G$5</f>
        <v>8</v>
      </c>
      <c r="H7" s="15"/>
    </row>
    <row r="8" spans="1:8" ht="16.7" customHeight="1" collapsed="1">
      <c r="A8" s="16" t="s">
        <v>13</v>
      </c>
      <c r="B8" s="16" t="s">
        <v>22</v>
      </c>
      <c r="C8" s="17">
        <f>SUM(C5:C7)</f>
        <v>11</v>
      </c>
      <c r="D8" s="17">
        <f>SUM(D5:D7)</f>
        <v>9</v>
      </c>
      <c r="E8" s="17">
        <f>SUM(E5:E7)</f>
        <v>14</v>
      </c>
      <c r="F8" s="17">
        <f>SUM(F5:F7)</f>
        <v>7</v>
      </c>
      <c r="G8" s="17">
        <f>SUM(G5:G7)</f>
        <v>14</v>
      </c>
      <c r="H8" s="18">
        <f>SUM(C8:G8)</f>
        <v>55</v>
      </c>
    </row>
    <row r="9" spans="1:8" ht="16.7" customHeight="1" hidden="1" outlineLevel="1">
      <c r="A9" s="16"/>
      <c r="B9" s="16"/>
      <c r="C9" s="17">
        <f>Aug!$C$6</f>
        <v>6</v>
      </c>
      <c r="D9" s="17">
        <f>Aug!$D$6</f>
        <v>6</v>
      </c>
      <c r="E9" s="17">
        <f>Aug!$E$6</f>
        <v>5</v>
      </c>
      <c r="F9" s="17">
        <f>Aug!$F$6</f>
        <v>0</v>
      </c>
      <c r="G9" s="17">
        <f>Aug!$G$6</f>
        <v>4</v>
      </c>
      <c r="H9" s="18"/>
    </row>
    <row r="10" spans="1:8" ht="16.7" customHeight="1" hidden="1" outlineLevel="1" collapsed="1">
      <c r="A10" s="16"/>
      <c r="B10" s="16"/>
      <c r="C10" s="17">
        <f>Jul!$C$6</f>
        <v>2</v>
      </c>
      <c r="D10" s="17">
        <f>Jul!$D$6</f>
        <v>4</v>
      </c>
      <c r="E10" s="17">
        <f>Jul!$E$6</f>
        <v>4</v>
      </c>
      <c r="F10" s="17">
        <f>Jul!$F$6</f>
        <v>0</v>
      </c>
      <c r="G10" s="17">
        <f>Jul!$G$6</f>
        <v>2</v>
      </c>
      <c r="H10" s="18"/>
    </row>
    <row r="11" spans="1:8" ht="16.7" customHeight="1" hidden="1" outlineLevel="1" collapsed="1">
      <c r="A11" s="16"/>
      <c r="B11" s="16"/>
      <c r="C11" s="17">
        <f>Sep!$C$6</f>
        <v>5</v>
      </c>
      <c r="D11" s="17">
        <f>Sep!$D$6</f>
        <v>6</v>
      </c>
      <c r="E11" s="17">
        <f>Sep!$E$6</f>
        <v>1</v>
      </c>
      <c r="F11" s="17">
        <f>Sep!$F$6</f>
        <v>0</v>
      </c>
      <c r="G11" s="17">
        <f>Sep!$G$6</f>
        <v>1</v>
      </c>
      <c r="H11" s="18"/>
    </row>
    <row r="12" spans="1:8" ht="16.7" customHeight="1" collapsed="1">
      <c r="A12" s="16" t="s">
        <v>10</v>
      </c>
      <c r="B12" s="16" t="s">
        <v>23</v>
      </c>
      <c r="C12" s="17">
        <f>SUM(C9:C11)</f>
        <v>13</v>
      </c>
      <c r="D12" s="17">
        <f>SUM(D9:D11)</f>
        <v>16</v>
      </c>
      <c r="E12" s="17">
        <f>SUM(E9:E11)</f>
        <v>10</v>
      </c>
      <c r="F12" s="17">
        <f>SUM(F9:F11)</f>
        <v>0</v>
      </c>
      <c r="G12" s="17">
        <f>SUM(G9:G11)</f>
        <v>7</v>
      </c>
      <c r="H12" s="18">
        <f>SUM(C12:G12)</f>
        <v>46</v>
      </c>
    </row>
    <row r="13" spans="1:8" ht="16.7" customHeight="1" hidden="1" outlineLevel="1">
      <c r="A13" s="16"/>
      <c r="B13" s="16"/>
      <c r="C13" s="17">
        <f>Aug!$C$7</f>
        <v>3</v>
      </c>
      <c r="D13" s="17">
        <f>Aug!$D$7</f>
        <v>2</v>
      </c>
      <c r="E13" s="17">
        <f>Aug!$E$7</f>
        <v>3</v>
      </c>
      <c r="F13" s="17">
        <f>Aug!$F$7</f>
        <v>0</v>
      </c>
      <c r="G13" s="17">
        <f>Aug!$G$7</f>
        <v>0</v>
      </c>
      <c r="H13" s="18"/>
    </row>
    <row r="14" spans="1:8" ht="16.7" customHeight="1" hidden="1" outlineLevel="1" collapsed="1">
      <c r="A14" s="16"/>
      <c r="B14" s="16"/>
      <c r="C14" s="17">
        <f>Jul!$C$7</f>
        <v>7</v>
      </c>
      <c r="D14" s="17">
        <f>Jul!$D$7</f>
        <v>4</v>
      </c>
      <c r="E14" s="17">
        <f>Jul!$E$7</f>
        <v>6</v>
      </c>
      <c r="F14" s="17">
        <f>Jul!$F$7</f>
        <v>0</v>
      </c>
      <c r="G14" s="17">
        <f>Jul!$G$7</f>
        <v>1</v>
      </c>
      <c r="H14" s="18"/>
    </row>
    <row r="15" spans="1:8" ht="16.7" customHeight="1" hidden="1" outlineLevel="1" collapsed="1">
      <c r="A15" s="16"/>
      <c r="B15" s="16"/>
      <c r="C15" s="17">
        <f>Sep!$C$7</f>
        <v>3</v>
      </c>
      <c r="D15" s="17">
        <f>Sep!$D$7</f>
        <v>2</v>
      </c>
      <c r="E15" s="17">
        <f>Sep!$E$7</f>
        <v>1</v>
      </c>
      <c r="F15" s="17">
        <f>Sep!$F$7</f>
        <v>7</v>
      </c>
      <c r="G15" s="17">
        <f>Sep!$G$7</f>
        <v>6</v>
      </c>
      <c r="H15" s="18"/>
    </row>
    <row r="16" spans="1:8" ht="16.7" customHeight="1" collapsed="1">
      <c r="A16" s="16" t="s">
        <v>8</v>
      </c>
      <c r="B16" s="16" t="s">
        <v>22</v>
      </c>
      <c r="C16" s="17">
        <f>SUM(C13:C15)</f>
        <v>13</v>
      </c>
      <c r="D16" s="17">
        <f>SUM(D13:D15)</f>
        <v>8</v>
      </c>
      <c r="E16" s="17">
        <f>SUM(E13:E15)</f>
        <v>10</v>
      </c>
      <c r="F16" s="17">
        <f>SUM(F13:F15)</f>
        <v>7</v>
      </c>
      <c r="G16" s="17">
        <f>SUM(G13:G15)</f>
        <v>7</v>
      </c>
      <c r="H16" s="18">
        <f>SUM(C16:G16)</f>
        <v>45</v>
      </c>
    </row>
    <row r="17" spans="1:8" ht="17.25" customHeight="1" hidden="1" outlineLevel="1">
      <c r="A17" s="16"/>
      <c r="B17" s="16"/>
      <c r="C17" s="19">
        <f>Aug!$C$8</f>
        <v>7</v>
      </c>
      <c r="D17" s="17">
        <f>Aug!$D$8</f>
        <v>1</v>
      </c>
      <c r="E17" s="19">
        <f>Aug!$E$8</f>
        <v>5</v>
      </c>
      <c r="F17" s="17">
        <f>Aug!$F$8</f>
        <v>6</v>
      </c>
      <c r="G17" s="17">
        <f>Aug!$G$8</f>
        <v>5</v>
      </c>
      <c r="H17" s="18"/>
    </row>
    <row r="18" spans="1:8" ht="17.25" customHeight="1" hidden="1" outlineLevel="1" collapsed="1">
      <c r="A18" s="16"/>
      <c r="B18" s="16"/>
      <c r="C18" s="19">
        <f>Jul!$C$8</f>
        <v>0</v>
      </c>
      <c r="D18" s="17">
        <f>Jul!$D$8</f>
        <v>7</v>
      </c>
      <c r="E18" s="19">
        <f>Jul!$E$8</f>
        <v>1</v>
      </c>
      <c r="F18" s="17">
        <f>Jul!$F$8</f>
        <v>5</v>
      </c>
      <c r="G18" s="17">
        <f>Jul!$G$8</f>
        <v>5</v>
      </c>
      <c r="H18" s="18"/>
    </row>
    <row r="19" spans="1:8" ht="17.25" customHeight="1" hidden="1" outlineLevel="1" collapsed="1">
      <c r="A19" s="16"/>
      <c r="B19" s="16"/>
      <c r="C19" s="19">
        <f>Sep!$C$8</f>
        <v>3</v>
      </c>
      <c r="D19" s="17">
        <f>Sep!$D$8</f>
        <v>7</v>
      </c>
      <c r="E19" s="19">
        <f>Sep!$E$8</f>
        <v>7</v>
      </c>
      <c r="F19" s="17">
        <f>Sep!$F$8</f>
        <v>4</v>
      </c>
      <c r="G19" s="17">
        <f>Sep!$G$8</f>
        <v>7</v>
      </c>
      <c r="H19" s="18"/>
    </row>
    <row r="20" spans="1:8" ht="17.25" customHeight="1" collapsed="1">
      <c r="A20" s="16" t="s">
        <v>12</v>
      </c>
      <c r="B20" s="16" t="s">
        <v>24</v>
      </c>
      <c r="C20" s="20">
        <f>SUM(C17:C19)</f>
        <v>10</v>
      </c>
      <c r="D20" s="17">
        <f>SUM(D17:D19)</f>
        <v>15</v>
      </c>
      <c r="E20" s="20">
        <f>SUM(E17:E19)</f>
        <v>13</v>
      </c>
      <c r="F20" s="17">
        <f>SUM(F17:F19)</f>
        <v>15</v>
      </c>
      <c r="G20" s="17">
        <f>SUM(G17:G19)</f>
        <v>17</v>
      </c>
      <c r="H20" s="18">
        <f>SUM(C20:G20)</f>
        <v>70</v>
      </c>
    </row>
    <row r="21" spans="1:8" ht="16.7" customHeight="1" hidden="1" outlineLevel="1">
      <c r="A21" s="16"/>
      <c r="B21" s="16"/>
      <c r="C21" s="17">
        <f>Aug!$C$9</f>
        <v>2</v>
      </c>
      <c r="D21" s="17">
        <f>Aug!$D$9</f>
        <v>4</v>
      </c>
      <c r="E21" s="17">
        <f>Aug!$E$9</f>
        <v>6</v>
      </c>
      <c r="F21" s="17">
        <f>Aug!$F$9</f>
        <v>2</v>
      </c>
      <c r="G21" s="17">
        <f>Aug!$G$9</f>
        <v>5</v>
      </c>
      <c r="H21" s="18"/>
    </row>
    <row r="22" spans="1:8" ht="16.7" customHeight="1" hidden="1" outlineLevel="1" collapsed="1">
      <c r="A22" s="16"/>
      <c r="B22" s="16"/>
      <c r="C22" s="17">
        <f>Jul!$C$9</f>
        <v>8</v>
      </c>
      <c r="D22" s="17">
        <f>Jul!$D$9</f>
        <v>8</v>
      </c>
      <c r="E22" s="17">
        <f>Jul!$E$9</f>
        <v>3</v>
      </c>
      <c r="F22" s="17">
        <f>Jul!$F$9</f>
        <v>1</v>
      </c>
      <c r="G22" s="17">
        <f>Jul!$G$9</f>
        <v>3</v>
      </c>
      <c r="H22" s="18"/>
    </row>
    <row r="23" spans="1:8" ht="16.7" customHeight="1" hidden="1" outlineLevel="1" collapsed="1">
      <c r="A23" s="16"/>
      <c r="B23" s="16"/>
      <c r="C23" s="17">
        <f>Sep!$C$9</f>
        <v>1</v>
      </c>
      <c r="D23" s="17">
        <f>Sep!$D$9</f>
        <v>2</v>
      </c>
      <c r="E23" s="17">
        <f>Sep!$E$9</f>
        <v>3</v>
      </c>
      <c r="F23" s="17">
        <f>Sep!$F$9</f>
        <v>1</v>
      </c>
      <c r="G23" s="17">
        <f>Sep!$G$9</f>
        <v>7</v>
      </c>
      <c r="H23" s="18"/>
    </row>
    <row r="24" spans="1:8" ht="16.7" customHeight="1" collapsed="1">
      <c r="A24" s="16" t="s">
        <v>2</v>
      </c>
      <c r="B24" s="16" t="s">
        <v>25</v>
      </c>
      <c r="C24" s="17">
        <f>SUM(C21:C23)</f>
        <v>11</v>
      </c>
      <c r="D24" s="17">
        <f>SUM(D21:D23)</f>
        <v>14</v>
      </c>
      <c r="E24" s="17">
        <f>SUM(E21:E23)</f>
        <v>12</v>
      </c>
      <c r="F24" s="17">
        <f>SUM(F21:F23)</f>
        <v>4</v>
      </c>
      <c r="G24" s="17">
        <f>SUM(G21:G23)</f>
        <v>15</v>
      </c>
      <c r="H24" s="18">
        <f>SUM(C24:G24)</f>
        <v>56</v>
      </c>
    </row>
    <row r="25" spans="1:8" ht="16.7" customHeight="1" hidden="1" outlineLevel="1">
      <c r="A25" s="16"/>
      <c r="B25" s="16"/>
      <c r="C25" s="17">
        <f>Aug!$C$10</f>
        <v>7</v>
      </c>
      <c r="D25" s="17">
        <f>Aug!$D$10</f>
        <v>8</v>
      </c>
      <c r="E25" s="17">
        <f>Aug!$E$10</f>
        <v>5</v>
      </c>
      <c r="F25" s="17">
        <f>Aug!$F$10</f>
        <v>2</v>
      </c>
      <c r="G25" s="17">
        <f>Aug!$G$10</f>
        <v>2</v>
      </c>
      <c r="H25" s="18"/>
    </row>
    <row r="26" spans="1:8" ht="16.7" customHeight="1" hidden="1" outlineLevel="1" collapsed="1">
      <c r="A26" s="16"/>
      <c r="B26" s="16"/>
      <c r="C26" s="17">
        <f>Jul!$C$10</f>
        <v>1</v>
      </c>
      <c r="D26" s="17">
        <f>Jul!$D$10</f>
        <v>4</v>
      </c>
      <c r="E26" s="17">
        <f>Jul!$E$10</f>
        <v>3</v>
      </c>
      <c r="F26" s="17">
        <f>Jul!$F$10</f>
        <v>1</v>
      </c>
      <c r="G26" s="17">
        <f>Jul!$G$10</f>
        <v>3</v>
      </c>
      <c r="H26" s="18"/>
    </row>
    <row r="27" spans="1:8" ht="16.7" customHeight="1" hidden="1" outlineLevel="1" collapsed="1">
      <c r="A27" s="16"/>
      <c r="B27" s="16"/>
      <c r="C27" s="17">
        <f>Sep!$C$10</f>
        <v>4</v>
      </c>
      <c r="D27" s="17">
        <f>Sep!$D$10</f>
        <v>7</v>
      </c>
      <c r="E27" s="17">
        <f>Sep!$E$10</f>
        <v>4</v>
      </c>
      <c r="F27" s="17">
        <f>Sep!$F$10</f>
        <v>4</v>
      </c>
      <c r="G27" s="17">
        <f>Sep!$G$10</f>
        <v>0</v>
      </c>
      <c r="H27" s="18"/>
    </row>
    <row r="28" spans="1:8" ht="16.7" customHeight="1" collapsed="1">
      <c r="A28" s="16" t="s">
        <v>11</v>
      </c>
      <c r="B28" s="16" t="s">
        <v>23</v>
      </c>
      <c r="C28" s="17">
        <f>SUM(C25:C27)</f>
        <v>12</v>
      </c>
      <c r="D28" s="17">
        <f>SUM(D25:D27)</f>
        <v>19</v>
      </c>
      <c r="E28" s="17">
        <f>SUM(E25:E27)</f>
        <v>12</v>
      </c>
      <c r="F28" s="17">
        <f>SUM(F25:F27)</f>
        <v>7</v>
      </c>
      <c r="G28" s="17">
        <f>SUM(G25:G27)</f>
        <v>5</v>
      </c>
      <c r="H28" s="18">
        <f>SUM(C28:G28)</f>
        <v>55</v>
      </c>
    </row>
    <row r="29" spans="1:8" ht="16.7" customHeight="1" hidden="1" outlineLevel="1">
      <c r="A29" s="16"/>
      <c r="B29" s="16"/>
      <c r="C29" s="17">
        <f>Aug!$C$11</f>
        <v>0</v>
      </c>
      <c r="D29" s="17">
        <f>Aug!$D$11</f>
        <v>6</v>
      </c>
      <c r="E29" s="17">
        <f>Aug!$E$11</f>
        <v>7</v>
      </c>
      <c r="F29" s="17">
        <f>Aug!$F$11</f>
        <v>1</v>
      </c>
      <c r="G29" s="17">
        <f>Aug!$G$11</f>
        <v>6</v>
      </c>
      <c r="H29" s="18"/>
    </row>
    <row r="30" spans="1:8" ht="16.7" customHeight="1" hidden="1" outlineLevel="1" collapsed="1">
      <c r="A30" s="16"/>
      <c r="B30" s="16"/>
      <c r="C30" s="17">
        <f>Jul!$C$11</f>
        <v>5</v>
      </c>
      <c r="D30" s="17">
        <f>Jul!$D$11</f>
        <v>4</v>
      </c>
      <c r="E30" s="17">
        <f>Jul!$E$11</f>
        <v>3</v>
      </c>
      <c r="F30" s="17">
        <f>Jul!$F$11</f>
        <v>3</v>
      </c>
      <c r="G30" s="17">
        <f>Jul!$G$11</f>
        <v>3</v>
      </c>
      <c r="H30" s="18"/>
    </row>
    <row r="31" spans="1:8" ht="16.7" customHeight="1" hidden="1" outlineLevel="1" collapsed="1">
      <c r="A31" s="16"/>
      <c r="B31" s="16"/>
      <c r="C31" s="17">
        <f>Sep!$C$11</f>
        <v>1</v>
      </c>
      <c r="D31" s="17">
        <f>Sep!$D$11</f>
        <v>4</v>
      </c>
      <c r="E31" s="17">
        <f>Sep!$E$11</f>
        <v>1</v>
      </c>
      <c r="F31" s="17">
        <f>Sep!$F$11</f>
        <v>6</v>
      </c>
      <c r="G31" s="17">
        <f>Sep!$G$11</f>
        <v>5</v>
      </c>
      <c r="H31" s="18"/>
    </row>
    <row r="32" spans="1:8" ht="16.7" customHeight="1" collapsed="1">
      <c r="A32" s="16" t="s">
        <v>14</v>
      </c>
      <c r="B32" s="16" t="s">
        <v>22</v>
      </c>
      <c r="C32" s="17">
        <f>SUM(C29:C31)</f>
        <v>6</v>
      </c>
      <c r="D32" s="17">
        <f>SUM(D29:D31)</f>
        <v>14</v>
      </c>
      <c r="E32" s="17">
        <f>SUM(E29:E31)</f>
        <v>11</v>
      </c>
      <c r="F32" s="17">
        <f>SUM(F29:F31)</f>
        <v>10</v>
      </c>
      <c r="G32" s="17">
        <f>SUM(G29:G31)</f>
        <v>14</v>
      </c>
      <c r="H32" s="18">
        <f>SUM(C32:G32)</f>
        <v>55</v>
      </c>
    </row>
    <row r="33" spans="1:8" ht="16.7" customHeight="1" hidden="1" outlineLevel="1">
      <c r="A33" s="16"/>
      <c r="B33" s="16"/>
      <c r="C33" s="17">
        <f>Aug!$C$12</f>
        <v>2</v>
      </c>
      <c r="D33" s="17">
        <f>Aug!$D$12</f>
        <v>1</v>
      </c>
      <c r="E33" s="17">
        <f>Aug!$E$12</f>
        <v>5</v>
      </c>
      <c r="F33" s="17">
        <f>Aug!$F$12</f>
        <v>0</v>
      </c>
      <c r="G33" s="17">
        <f>Aug!$G$12</f>
        <v>4</v>
      </c>
      <c r="H33" s="18"/>
    </row>
    <row r="34" spans="1:8" ht="16.7" customHeight="1" hidden="1" outlineLevel="1" collapsed="1">
      <c r="A34" s="16"/>
      <c r="B34" s="16"/>
      <c r="C34" s="17">
        <f>Jul!$C$12</f>
        <v>4</v>
      </c>
      <c r="D34" s="17">
        <f>Jul!$D$12</f>
        <v>1</v>
      </c>
      <c r="E34" s="17">
        <f>Jul!$E$12</f>
        <v>1</v>
      </c>
      <c r="F34" s="17">
        <f>Jul!$F$12</f>
        <v>0</v>
      </c>
      <c r="G34" s="17">
        <f>Jul!$G$12</f>
        <v>5</v>
      </c>
      <c r="H34" s="18"/>
    </row>
    <row r="35" spans="1:8" ht="16.7" customHeight="1" hidden="1" outlineLevel="1" collapsed="1">
      <c r="A35" s="16"/>
      <c r="B35" s="16"/>
      <c r="C35" s="17">
        <f>Sep!$C$12</f>
        <v>3</v>
      </c>
      <c r="D35" s="17">
        <f>Sep!$D$12</f>
        <v>7</v>
      </c>
      <c r="E35" s="17">
        <f>Sep!$E$12</f>
        <v>7</v>
      </c>
      <c r="F35" s="17">
        <f>Sep!$F$12</f>
        <v>0</v>
      </c>
      <c r="G35" s="17">
        <f>Sep!$G$12</f>
        <v>4</v>
      </c>
      <c r="H35" s="18"/>
    </row>
    <row r="36" spans="1:8" ht="16.7" customHeight="1" collapsed="1">
      <c r="A36" s="16" t="s">
        <v>1</v>
      </c>
      <c r="B36" s="16" t="s">
        <v>26</v>
      </c>
      <c r="C36" s="17">
        <f>SUM(C33:C35)</f>
        <v>9</v>
      </c>
      <c r="D36" s="17">
        <f>SUM(D33:D35)</f>
        <v>9</v>
      </c>
      <c r="E36" s="17">
        <f>SUM(E33:E35)</f>
        <v>13</v>
      </c>
      <c r="F36" s="17">
        <f>SUM(F33:F35)</f>
        <v>0</v>
      </c>
      <c r="G36" s="17">
        <f>SUM(G33:G35)</f>
        <v>13</v>
      </c>
      <c r="H36" s="18">
        <f>SUM(C36:G36)</f>
        <v>44</v>
      </c>
    </row>
    <row r="37" spans="1:8" ht="16.7" customHeight="1" hidden="1" outlineLevel="1">
      <c r="A37" s="16"/>
      <c r="B37" s="16"/>
      <c r="C37" s="17">
        <f>Aug!$C$13</f>
        <v>0</v>
      </c>
      <c r="D37" s="17">
        <f>Aug!$D$13</f>
        <v>3</v>
      </c>
      <c r="E37" s="17">
        <f>Aug!$E$13</f>
        <v>8</v>
      </c>
      <c r="F37" s="17">
        <f>Aug!$F$13</f>
        <v>0</v>
      </c>
      <c r="G37" s="17">
        <f>Aug!$G$13</f>
        <v>4</v>
      </c>
      <c r="H37" s="18"/>
    </row>
    <row r="38" spans="1:8" ht="16.7" customHeight="1" hidden="1" outlineLevel="1" collapsed="1">
      <c r="A38" s="16"/>
      <c r="B38" s="16"/>
      <c r="C38" s="17">
        <f>Jul!$C$13</f>
        <v>5</v>
      </c>
      <c r="D38" s="17">
        <f>Jul!$D$13</f>
        <v>6</v>
      </c>
      <c r="E38" s="17">
        <f>Jul!$E$13</f>
        <v>3</v>
      </c>
      <c r="F38" s="17">
        <f>Jul!$F$13</f>
        <v>0</v>
      </c>
      <c r="G38" s="17">
        <f>Jul!$G$13</f>
        <v>7</v>
      </c>
      <c r="H38" s="18"/>
    </row>
    <row r="39" spans="1:8" ht="16.7" customHeight="1" hidden="1" outlineLevel="1" collapsed="1">
      <c r="A39" s="16"/>
      <c r="B39" s="16"/>
      <c r="C39" s="17">
        <f>Sep!$C$13</f>
        <v>3</v>
      </c>
      <c r="D39" s="17">
        <f>Sep!$D$13</f>
        <v>2</v>
      </c>
      <c r="E39" s="17">
        <f>Sep!$E$13</f>
        <v>4</v>
      </c>
      <c r="F39" s="17">
        <f>Sep!$F$13</f>
        <v>0</v>
      </c>
      <c r="G39" s="17">
        <f>Sep!$G$13</f>
        <v>4</v>
      </c>
      <c r="H39" s="18"/>
    </row>
    <row r="40" spans="1:8" ht="16.7" customHeight="1" collapsed="1">
      <c r="A40" s="16" t="s">
        <v>4</v>
      </c>
      <c r="B40" s="16" t="s">
        <v>26</v>
      </c>
      <c r="C40" s="17">
        <f>SUM(C37:C39)</f>
        <v>8</v>
      </c>
      <c r="D40" s="17">
        <f>SUM(D37:D39)</f>
        <v>11</v>
      </c>
      <c r="E40" s="17">
        <f>SUM(E37:E39)</f>
        <v>15</v>
      </c>
      <c r="F40" s="17">
        <f>SUM(F37:F39)</f>
        <v>0</v>
      </c>
      <c r="G40" s="17">
        <f>SUM(G37:G39)</f>
        <v>15</v>
      </c>
      <c r="H40" s="18">
        <f>SUM(C40:G40)</f>
        <v>49</v>
      </c>
    </row>
    <row r="41" spans="1:8" ht="16.7" customHeight="1" hidden="1" outlineLevel="1">
      <c r="A41" s="16"/>
      <c r="B41" s="16"/>
      <c r="C41" s="17">
        <f>Aug!$C$14</f>
        <v>2</v>
      </c>
      <c r="D41" s="17">
        <f>Aug!$D$14</f>
        <v>7</v>
      </c>
      <c r="E41" s="17">
        <f>Aug!$E$14</f>
        <v>7</v>
      </c>
      <c r="F41" s="17">
        <f>Aug!$F$14</f>
        <v>0</v>
      </c>
      <c r="G41" s="17">
        <f>Aug!$G$14</f>
        <v>8</v>
      </c>
      <c r="H41" s="18"/>
    </row>
    <row r="42" spans="1:8" ht="16.7" customHeight="1" hidden="1" outlineLevel="1" collapsed="1">
      <c r="A42" s="16"/>
      <c r="B42" s="16"/>
      <c r="C42" s="17">
        <f>Jul!$C$14</f>
        <v>6</v>
      </c>
      <c r="D42" s="17">
        <f>Jul!$D$14</f>
        <v>7</v>
      </c>
      <c r="E42" s="17">
        <f>Jul!$E$14</f>
        <v>1</v>
      </c>
      <c r="F42" s="17">
        <f>Jul!$F$14</f>
        <v>0</v>
      </c>
      <c r="G42" s="17">
        <f>Jul!$G$14</f>
        <v>2</v>
      </c>
      <c r="H42" s="18"/>
    </row>
    <row r="43" spans="1:8" ht="16.7" customHeight="1" hidden="1" outlineLevel="1" collapsed="1">
      <c r="A43" s="16"/>
      <c r="B43" s="16"/>
      <c r="C43" s="17">
        <f>Sep!$C$14</f>
        <v>3</v>
      </c>
      <c r="D43" s="17">
        <f>Sep!$D$14</f>
        <v>2</v>
      </c>
      <c r="E43" s="17">
        <f>Sep!$E$14</f>
        <v>2</v>
      </c>
      <c r="F43" s="17">
        <f>Sep!$F$14</f>
        <v>0</v>
      </c>
      <c r="G43" s="17">
        <f>Sep!$G$14</f>
        <v>6</v>
      </c>
      <c r="H43" s="18"/>
    </row>
    <row r="44" spans="1:8" ht="16.7" customHeight="1" collapsed="1">
      <c r="A44" s="16" t="s">
        <v>9</v>
      </c>
      <c r="B44" s="16" t="s">
        <v>23</v>
      </c>
      <c r="C44" s="17">
        <f>SUM(C41:C43)</f>
        <v>11</v>
      </c>
      <c r="D44" s="17">
        <f>SUM(D41:D43)</f>
        <v>16</v>
      </c>
      <c r="E44" s="17">
        <f>SUM(E41:E43)</f>
        <v>10</v>
      </c>
      <c r="F44" s="17">
        <f>SUM(F41:F43)</f>
        <v>0</v>
      </c>
      <c r="G44" s="17">
        <f>SUM(G41:G43)</f>
        <v>16</v>
      </c>
      <c r="H44" s="18">
        <f>SUM(C44:G44)</f>
        <v>53</v>
      </c>
    </row>
    <row r="45" spans="1:8" ht="16.7" customHeight="1" hidden="1" outlineLevel="1">
      <c r="A45" s="16"/>
      <c r="B45" s="16"/>
      <c r="C45" s="17">
        <f>Aug!$C$15</f>
        <v>7</v>
      </c>
      <c r="D45" s="17">
        <f>Aug!$D$15</f>
        <v>1</v>
      </c>
      <c r="E45" s="17">
        <f>Aug!$E$15</f>
        <v>3</v>
      </c>
      <c r="F45" s="17">
        <f>Aug!$F$15</f>
        <v>0</v>
      </c>
      <c r="G45" s="17">
        <f>Aug!$G$15</f>
        <v>0</v>
      </c>
      <c r="H45" s="18"/>
    </row>
    <row r="46" spans="1:8" ht="16.7" customHeight="1" hidden="1" outlineLevel="1" collapsed="1">
      <c r="A46" s="16"/>
      <c r="B46" s="16"/>
      <c r="C46" s="17">
        <f>Jul!$C$15</f>
        <v>3</v>
      </c>
      <c r="D46" s="17">
        <f>Jul!$D$15</f>
        <v>3</v>
      </c>
      <c r="E46" s="17">
        <f>Jul!$E$15</f>
        <v>5</v>
      </c>
      <c r="F46" s="17">
        <f>Jul!$F$15</f>
        <v>0</v>
      </c>
      <c r="G46" s="17">
        <f>Jul!$G$15</f>
        <v>3</v>
      </c>
      <c r="H46" s="18"/>
    </row>
    <row r="47" spans="1:8" ht="16.7" customHeight="1" hidden="1" outlineLevel="1" collapsed="1">
      <c r="A47" s="16"/>
      <c r="B47" s="16"/>
      <c r="C47" s="17">
        <f>Sep!$C$15</f>
        <v>0</v>
      </c>
      <c r="D47" s="17">
        <f>Sep!$D$15</f>
        <v>7</v>
      </c>
      <c r="E47" s="17">
        <f>Sep!$E$15</f>
        <v>1</v>
      </c>
      <c r="F47" s="17">
        <f>Sep!$F$15</f>
        <v>0</v>
      </c>
      <c r="G47" s="17">
        <f>Sep!$G$15</f>
        <v>1</v>
      </c>
      <c r="H47" s="18"/>
    </row>
    <row r="48" spans="1:8" ht="16.7" customHeight="1" collapsed="1">
      <c r="A48" s="16" t="s">
        <v>3</v>
      </c>
      <c r="B48" s="16" t="s">
        <v>22</v>
      </c>
      <c r="C48" s="17">
        <f>SUM(C45:C47)</f>
        <v>10</v>
      </c>
      <c r="D48" s="17">
        <f>SUM(D45:D47)</f>
        <v>11</v>
      </c>
      <c r="E48" s="17">
        <f>SUM(E45:E47)</f>
        <v>9</v>
      </c>
      <c r="F48" s="17">
        <f>SUM(F45:F47)</f>
        <v>0</v>
      </c>
      <c r="G48" s="17">
        <f>SUM(G45:G47)</f>
        <v>4</v>
      </c>
      <c r="H48" s="18">
        <f>SUM(C48:G48)</f>
        <v>34</v>
      </c>
    </row>
    <row r="49" spans="1:8" ht="16.7" customHeight="1" hidden="1" outlineLevel="1">
      <c r="A49" s="16"/>
      <c r="B49" s="16"/>
      <c r="C49" s="17">
        <f>Aug!$C$16</f>
        <v>8</v>
      </c>
      <c r="D49" s="17">
        <f>Aug!$D$16</f>
        <v>6</v>
      </c>
      <c r="E49" s="17">
        <f>Aug!$E$16</f>
        <v>5</v>
      </c>
      <c r="F49" s="17">
        <f>Aug!$F$16</f>
        <v>8</v>
      </c>
      <c r="G49" s="17">
        <f>Aug!$G$16</f>
        <v>4</v>
      </c>
      <c r="H49" s="18"/>
    </row>
    <row r="50" spans="1:8" ht="16.7" customHeight="1" hidden="1" outlineLevel="1" collapsed="1">
      <c r="A50" s="16"/>
      <c r="B50" s="16"/>
      <c r="C50" s="17">
        <f>Jul!$C$16</f>
        <v>6</v>
      </c>
      <c r="D50" s="17">
        <f>Jul!$D$16</f>
        <v>7</v>
      </c>
      <c r="E50" s="17">
        <f>Jul!$E$16</f>
        <v>7</v>
      </c>
      <c r="F50" s="17">
        <f>Jul!$F$16</f>
        <v>2</v>
      </c>
      <c r="G50" s="17">
        <f>Jul!$G$16</f>
        <v>7</v>
      </c>
      <c r="H50" s="18"/>
    </row>
    <row r="51" spans="1:8" ht="16.7" customHeight="1" hidden="1" outlineLevel="1" collapsed="1">
      <c r="A51" s="16"/>
      <c r="B51" s="16"/>
      <c r="C51" s="17">
        <f>Sep!$C$16</f>
        <v>7</v>
      </c>
      <c r="D51" s="17">
        <f>Sep!$D$16</f>
        <v>3</v>
      </c>
      <c r="E51" s="17">
        <f>Sep!$E$16</f>
        <v>6</v>
      </c>
      <c r="F51" s="17">
        <f>Sep!$F$16</f>
        <v>0</v>
      </c>
      <c r="G51" s="17">
        <f>Sep!$G$16</f>
        <v>2</v>
      </c>
      <c r="H51" s="18"/>
    </row>
    <row r="52" spans="1:8" ht="16.7" customHeight="1" collapsed="1">
      <c r="A52" s="16" t="s">
        <v>7</v>
      </c>
      <c r="B52" s="16" t="s">
        <v>25</v>
      </c>
      <c r="C52" s="17">
        <f>SUM(C49:C51)</f>
        <v>21</v>
      </c>
      <c r="D52" s="17">
        <f>SUM(D49:D51)</f>
        <v>16</v>
      </c>
      <c r="E52" s="17">
        <f>SUM(E49:E51)</f>
        <v>18</v>
      </c>
      <c r="F52" s="17">
        <f>SUM(F49:F51)</f>
        <v>10</v>
      </c>
      <c r="G52" s="17">
        <f>SUM(G49:G51)</f>
        <v>13</v>
      </c>
      <c r="H52" s="18">
        <f>SUM(C52:G52)</f>
        <v>78</v>
      </c>
    </row>
    <row r="53" spans="1:8" ht="16.7" customHeight="1" hidden="1" outlineLevel="1">
      <c r="A53" s="16"/>
      <c r="B53" s="16"/>
      <c r="C53" s="17">
        <f>Aug!$C$17</f>
        <v>2</v>
      </c>
      <c r="D53" s="17">
        <f>Aug!$D$17</f>
        <v>7</v>
      </c>
      <c r="E53" s="17">
        <f>Aug!$E$17</f>
        <v>3</v>
      </c>
      <c r="F53" s="17">
        <f>Aug!$F$17</f>
        <v>0</v>
      </c>
      <c r="G53" s="17">
        <f>Aug!$G$17</f>
        <v>0</v>
      </c>
      <c r="H53" s="18"/>
    </row>
    <row r="54" spans="1:8" ht="16.7" customHeight="1" hidden="1" outlineLevel="1" collapsed="1">
      <c r="A54" s="16"/>
      <c r="B54" s="16"/>
      <c r="C54" s="17">
        <f>Jul!$C$17</f>
        <v>2</v>
      </c>
      <c r="D54" s="17">
        <f>Jul!$D$17</f>
        <v>7</v>
      </c>
      <c r="E54" s="17">
        <f>Jul!$E$17</f>
        <v>1</v>
      </c>
      <c r="F54" s="17">
        <f>Jul!$F$17</f>
        <v>1</v>
      </c>
      <c r="G54" s="17">
        <f>Jul!$G$17</f>
        <v>5</v>
      </c>
      <c r="H54" s="18"/>
    </row>
    <row r="55" spans="1:8" ht="16.7" customHeight="1" hidden="1" outlineLevel="1" collapsed="1">
      <c r="A55" s="16"/>
      <c r="B55" s="16"/>
      <c r="C55" s="17">
        <f>Sep!$C$17</f>
        <v>3</v>
      </c>
      <c r="D55" s="17">
        <f>Sep!$D$17</f>
        <v>8</v>
      </c>
      <c r="E55" s="17">
        <f>Sep!$E$17</f>
        <v>6</v>
      </c>
      <c r="F55" s="17">
        <f>Sep!$F$17</f>
        <v>6</v>
      </c>
      <c r="G55" s="17">
        <f>Sep!$G$17</f>
        <v>1</v>
      </c>
      <c r="H55" s="18"/>
    </row>
    <row r="56" spans="1:8" ht="16.7" customHeight="1" collapsed="1">
      <c r="A56" s="16" t="s">
        <v>6</v>
      </c>
      <c r="B56" s="16" t="s">
        <v>24</v>
      </c>
      <c r="C56" s="17">
        <f>SUM(C53:C55)</f>
        <v>7</v>
      </c>
      <c r="D56" s="17">
        <f>SUM(D53:D55)</f>
        <v>22</v>
      </c>
      <c r="E56" s="17">
        <f>SUM(E53:E55)</f>
        <v>10</v>
      </c>
      <c r="F56" s="17">
        <f>SUM(F53:F55)</f>
        <v>7</v>
      </c>
      <c r="G56" s="17">
        <f>SUM(G53:G55)</f>
        <v>6</v>
      </c>
      <c r="H56" s="18">
        <f>SUM(C56:G56)</f>
        <v>52</v>
      </c>
    </row>
    <row r="57" spans="1:8" ht="16.7" customHeight="1" hidden="1" outlineLevel="1">
      <c r="A57" s="16"/>
      <c r="B57" s="16"/>
      <c r="C57" s="17">
        <f>Aug!$C$18</f>
        <v>6</v>
      </c>
      <c r="D57" s="17">
        <f>Aug!$D$18</f>
        <v>7</v>
      </c>
      <c r="E57" s="17">
        <f>Aug!$E$18</f>
        <v>6</v>
      </c>
      <c r="F57" s="17">
        <f>Aug!$F$18</f>
        <v>1</v>
      </c>
      <c r="G57" s="17">
        <f>Aug!$G$18</f>
        <v>4</v>
      </c>
      <c r="H57" s="18"/>
    </row>
    <row r="58" spans="1:8" ht="16.7" customHeight="1" hidden="1" outlineLevel="1" collapsed="1">
      <c r="A58" s="16"/>
      <c r="B58" s="16"/>
      <c r="C58" s="17">
        <f>Jul!$C$18</f>
        <v>5</v>
      </c>
      <c r="D58" s="17">
        <f>Jul!$D$18</f>
        <v>2</v>
      </c>
      <c r="E58" s="17">
        <f>Jul!$E$18</f>
        <v>8</v>
      </c>
      <c r="F58" s="17">
        <f>Jul!$F$18</f>
        <v>2</v>
      </c>
      <c r="G58" s="17">
        <f>Jul!$G$18</f>
        <v>0</v>
      </c>
      <c r="H58" s="18"/>
    </row>
    <row r="59" spans="1:8" ht="16.7" customHeight="1" hidden="1" outlineLevel="1" collapsed="1">
      <c r="A59" s="16"/>
      <c r="B59" s="16"/>
      <c r="C59" s="17">
        <f>Sep!$C$18</f>
        <v>6</v>
      </c>
      <c r="D59" s="17">
        <f>Sep!$D$18</f>
        <v>0</v>
      </c>
      <c r="E59" s="17">
        <f>Sep!$E$18</f>
        <v>2</v>
      </c>
      <c r="F59" s="17">
        <f>Sep!$F$18</f>
        <v>1</v>
      </c>
      <c r="G59" s="17">
        <f>Sep!$G$18</f>
        <v>7</v>
      </c>
      <c r="H59" s="18"/>
    </row>
    <row r="60" spans="1:8" ht="16.7" customHeight="1" collapsed="1">
      <c r="A60" s="16" t="s">
        <v>5</v>
      </c>
      <c r="B60" s="16" t="s">
        <v>22</v>
      </c>
      <c r="C60" s="17">
        <f>SUM(C57:C59)</f>
        <v>17</v>
      </c>
      <c r="D60" s="17">
        <f>SUM(D57:D59)</f>
        <v>9</v>
      </c>
      <c r="E60" s="17">
        <f>SUM(E57:E59)</f>
        <v>16</v>
      </c>
      <c r="F60" s="17">
        <f>SUM(F57:F59)</f>
        <v>4</v>
      </c>
      <c r="G60" s="17">
        <f>SUM(G57:G59)</f>
        <v>11</v>
      </c>
      <c r="H60" s="18">
        <f>SUM(C60:G60)</f>
        <v>57</v>
      </c>
    </row>
    <row r="61" spans="1:8" ht="16.7" customHeight="1" thickBot="1">
      <c r="A61" s="12" t="s">
        <v>18</v>
      </c>
      <c r="B61" s="12"/>
      <c r="C61" s="13">
        <f>SUM(C60,C56,C52,C48,C44,C40,C36,C32,C28,C24,C20,C16,C12,C8)</f>
        <v>159</v>
      </c>
      <c r="D61" s="13">
        <f aca="true" t="shared" si="0" ref="D61:H61">SUM(D60,D56,D52,D48,D44,D40,D36,D32,D28,D24,D20,D16,D12,D8)</f>
        <v>189</v>
      </c>
      <c r="E61" s="13">
        <f t="shared" si="0"/>
        <v>173</v>
      </c>
      <c r="F61" s="13">
        <f t="shared" si="0"/>
        <v>71</v>
      </c>
      <c r="G61" s="13">
        <f t="shared" si="0"/>
        <v>157</v>
      </c>
      <c r="H61" s="13">
        <f t="shared" si="0"/>
        <v>749</v>
      </c>
    </row>
    <row r="62" ht="17.25" thickTop="1"/>
  </sheetData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K19"/>
  <sheetViews>
    <sheetView showGridLines="0" zoomScale="85" zoomScaleNormal="85" workbookViewId="0" topLeftCell="A1">
      <selection activeCell="P4" sqref="P4"/>
    </sheetView>
  </sheetViews>
  <sheetFormatPr defaultColWidth="9.140625" defaultRowHeight="15"/>
  <cols>
    <col min="1" max="1" width="21.140625" style="4" customWidth="1"/>
    <col min="2" max="2" width="13.00390625" style="4" customWidth="1"/>
    <col min="3" max="3" width="7.140625" style="4" bestFit="1" customWidth="1"/>
    <col min="4" max="4" width="7.00390625" style="4" bestFit="1" customWidth="1"/>
    <col min="5" max="5" width="7.140625" style="4" bestFit="1" customWidth="1"/>
    <col min="6" max="6" width="12.140625" style="4" customWidth="1"/>
    <col min="7" max="7" width="7.140625" style="4" bestFit="1" customWidth="1"/>
    <col min="8" max="8" width="7.421875" style="4" customWidth="1"/>
    <col min="9" max="16384" width="9.140625" style="4" customWidth="1"/>
  </cols>
  <sheetData>
    <row r="1" spans="1:11" ht="26.25">
      <c r="A1" s="21" t="s">
        <v>30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1" ht="17.25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4" spans="1:8" ht="29.25">
      <c r="A4" s="22" t="s">
        <v>0</v>
      </c>
      <c r="B4" s="22" t="s">
        <v>21</v>
      </c>
      <c r="C4" s="23" t="s">
        <v>28</v>
      </c>
      <c r="D4" s="23" t="s">
        <v>16</v>
      </c>
      <c r="E4" s="23" t="s">
        <v>29</v>
      </c>
      <c r="F4" s="23" t="s">
        <v>27</v>
      </c>
      <c r="G4" s="23" t="s">
        <v>15</v>
      </c>
      <c r="H4" s="23" t="s">
        <v>17</v>
      </c>
    </row>
    <row r="5" spans="1:8" ht="16.7" customHeight="1">
      <c r="A5" s="24" t="s">
        <v>13</v>
      </c>
      <c r="B5" s="24" t="s">
        <v>22</v>
      </c>
      <c r="C5" s="25">
        <f>SUM(Jul:Sep!C5)</f>
        <v>11</v>
      </c>
      <c r="D5" s="25">
        <f>SUM(Jul:Sep!D5)</f>
        <v>9</v>
      </c>
      <c r="E5" s="25">
        <f>SUM(Jul:Sep!E5)</f>
        <v>14</v>
      </c>
      <c r="F5" s="25">
        <f>SUM(Jul:Sep!F5)</f>
        <v>7</v>
      </c>
      <c r="G5" s="25">
        <f>SUM(Jul:Sep!G5)</f>
        <v>14</v>
      </c>
      <c r="H5" s="26">
        <f aca="true" t="shared" si="0" ref="H5:H18">SUM(C5:G5)</f>
        <v>55</v>
      </c>
    </row>
    <row r="6" spans="1:8" ht="16.7" customHeight="1">
      <c r="A6" s="24" t="s">
        <v>10</v>
      </c>
      <c r="B6" s="24" t="s">
        <v>23</v>
      </c>
      <c r="C6" s="25">
        <f>SUM(Jul:Sep!C6)</f>
        <v>13</v>
      </c>
      <c r="D6" s="25">
        <f>SUM(Jul:Sep!D6)</f>
        <v>16</v>
      </c>
      <c r="E6" s="25">
        <f>SUM(Jul:Sep!E6)</f>
        <v>10</v>
      </c>
      <c r="F6" s="25">
        <f>SUM(Jul:Sep!F6)</f>
        <v>0</v>
      </c>
      <c r="G6" s="25">
        <f>SUM(Jul:Sep!G6)</f>
        <v>7</v>
      </c>
      <c r="H6" s="26">
        <f t="shared" si="0"/>
        <v>46</v>
      </c>
    </row>
    <row r="7" spans="1:8" ht="16.7" customHeight="1">
      <c r="A7" s="24" t="s">
        <v>8</v>
      </c>
      <c r="B7" s="24" t="s">
        <v>22</v>
      </c>
      <c r="C7" s="25">
        <f>SUM(Jul:Sep!C7)</f>
        <v>13</v>
      </c>
      <c r="D7" s="25">
        <f>SUM(Jul:Sep!D7)</f>
        <v>8</v>
      </c>
      <c r="E7" s="25">
        <f>SUM(Jul:Sep!E7)</f>
        <v>10</v>
      </c>
      <c r="F7" s="25">
        <f>SUM(Jul:Sep!F7)</f>
        <v>7</v>
      </c>
      <c r="G7" s="25">
        <f>SUM(Jul:Sep!G7)</f>
        <v>7</v>
      </c>
      <c r="H7" s="26">
        <f t="shared" si="0"/>
        <v>45</v>
      </c>
    </row>
    <row r="8" spans="1:8" ht="16.7" customHeight="1">
      <c r="A8" s="24" t="s">
        <v>12</v>
      </c>
      <c r="B8" s="24" t="s">
        <v>24</v>
      </c>
      <c r="C8" s="25">
        <f>SUM(Jul:Sep!C8)</f>
        <v>10</v>
      </c>
      <c r="D8" s="25">
        <f>SUM(Jul:Sep!D8)</f>
        <v>15</v>
      </c>
      <c r="E8" s="25">
        <f>SUM(Jul:Sep!E8)</f>
        <v>13</v>
      </c>
      <c r="F8" s="25">
        <f>SUM(Jul:Sep!F8)</f>
        <v>15</v>
      </c>
      <c r="G8" s="25">
        <f>SUM(Jul:Sep!G8)</f>
        <v>17</v>
      </c>
      <c r="H8" s="26">
        <f t="shared" si="0"/>
        <v>70</v>
      </c>
    </row>
    <row r="9" spans="1:8" ht="16.7" customHeight="1">
      <c r="A9" s="24" t="s">
        <v>2</v>
      </c>
      <c r="B9" s="24" t="s">
        <v>25</v>
      </c>
      <c r="C9" s="25">
        <f>SUM(Jul:Sep!C9)</f>
        <v>11</v>
      </c>
      <c r="D9" s="25">
        <f>SUM(Jul:Sep!D9)</f>
        <v>14</v>
      </c>
      <c r="E9" s="25">
        <f>SUM(Jul:Sep!E9)</f>
        <v>12</v>
      </c>
      <c r="F9" s="25">
        <f>SUM(Jul:Sep!F9)</f>
        <v>4</v>
      </c>
      <c r="G9" s="25">
        <f>SUM(Jul:Sep!G9)</f>
        <v>15</v>
      </c>
      <c r="H9" s="26">
        <f t="shared" si="0"/>
        <v>56</v>
      </c>
    </row>
    <row r="10" spans="1:8" ht="16.7" customHeight="1">
      <c r="A10" s="24" t="s">
        <v>11</v>
      </c>
      <c r="B10" s="24" t="s">
        <v>23</v>
      </c>
      <c r="C10" s="25">
        <f>SUM(Jul:Sep!C10)</f>
        <v>12</v>
      </c>
      <c r="D10" s="25">
        <f>SUM(Jul:Sep!D10)</f>
        <v>19</v>
      </c>
      <c r="E10" s="25">
        <f>SUM(Jul:Sep!E10)</f>
        <v>12</v>
      </c>
      <c r="F10" s="25">
        <f>SUM(Jul:Sep!F10)</f>
        <v>7</v>
      </c>
      <c r="G10" s="25">
        <f>SUM(Jul:Sep!G10)</f>
        <v>5</v>
      </c>
      <c r="H10" s="26">
        <f t="shared" si="0"/>
        <v>55</v>
      </c>
    </row>
    <row r="11" spans="1:8" ht="16.7" customHeight="1">
      <c r="A11" s="24" t="s">
        <v>14</v>
      </c>
      <c r="B11" s="24" t="s">
        <v>22</v>
      </c>
      <c r="C11" s="25">
        <f>SUM(Jul:Sep!C11)</f>
        <v>6</v>
      </c>
      <c r="D11" s="25">
        <f>SUM(Jul:Sep!D11)</f>
        <v>14</v>
      </c>
      <c r="E11" s="25">
        <f>SUM(Jul:Sep!E11)</f>
        <v>11</v>
      </c>
      <c r="F11" s="25">
        <f>SUM(Jul:Sep!F11)</f>
        <v>10</v>
      </c>
      <c r="G11" s="25">
        <f>SUM(Jul:Sep!G11)</f>
        <v>14</v>
      </c>
      <c r="H11" s="26">
        <f t="shared" si="0"/>
        <v>55</v>
      </c>
    </row>
    <row r="12" spans="1:8" ht="16.7" customHeight="1">
      <c r="A12" s="24" t="s">
        <v>1</v>
      </c>
      <c r="B12" s="24" t="s">
        <v>26</v>
      </c>
      <c r="C12" s="25">
        <f>SUM(Jul:Sep!C12)</f>
        <v>9</v>
      </c>
      <c r="D12" s="25">
        <f>SUM(Jul:Sep!D12)</f>
        <v>9</v>
      </c>
      <c r="E12" s="25">
        <f>SUM(Jul:Sep!E12)</f>
        <v>13</v>
      </c>
      <c r="F12" s="25">
        <f>SUM(Jul:Sep!F12)</f>
        <v>0</v>
      </c>
      <c r="G12" s="25">
        <f>SUM(Jul:Sep!G12)</f>
        <v>13</v>
      </c>
      <c r="H12" s="26">
        <f t="shared" si="0"/>
        <v>44</v>
      </c>
    </row>
    <row r="13" spans="1:8" ht="16.7" customHeight="1">
      <c r="A13" s="24" t="s">
        <v>4</v>
      </c>
      <c r="B13" s="24" t="s">
        <v>26</v>
      </c>
      <c r="C13" s="25">
        <f>SUM(Jul:Sep!C13)</f>
        <v>8</v>
      </c>
      <c r="D13" s="25">
        <f>SUM(Jul:Sep!D13)</f>
        <v>11</v>
      </c>
      <c r="E13" s="25">
        <f>SUM(Jul:Sep!E13)</f>
        <v>15</v>
      </c>
      <c r="F13" s="25">
        <f>SUM(Jul:Sep!F13)</f>
        <v>0</v>
      </c>
      <c r="G13" s="25">
        <f>SUM(Jul:Sep!G13)</f>
        <v>15</v>
      </c>
      <c r="H13" s="26">
        <f t="shared" si="0"/>
        <v>49</v>
      </c>
    </row>
    <row r="14" spans="1:8" ht="16.7" customHeight="1">
      <c r="A14" s="24" t="s">
        <v>9</v>
      </c>
      <c r="B14" s="24" t="s">
        <v>23</v>
      </c>
      <c r="C14" s="25">
        <f>SUM(Jul:Sep!C14)</f>
        <v>11</v>
      </c>
      <c r="D14" s="25">
        <f>SUM(Jul:Sep!D14)</f>
        <v>16</v>
      </c>
      <c r="E14" s="25">
        <f>SUM(Jul:Sep!E14)</f>
        <v>10</v>
      </c>
      <c r="F14" s="25">
        <f>SUM(Jul:Sep!F14)</f>
        <v>0</v>
      </c>
      <c r="G14" s="25">
        <f>SUM(Jul:Sep!G14)</f>
        <v>16</v>
      </c>
      <c r="H14" s="26">
        <f t="shared" si="0"/>
        <v>53</v>
      </c>
    </row>
    <row r="15" spans="1:8" ht="16.7" customHeight="1">
      <c r="A15" s="24" t="s">
        <v>3</v>
      </c>
      <c r="B15" s="24" t="s">
        <v>22</v>
      </c>
      <c r="C15" s="25">
        <f>SUM(Jul:Sep!C15)</f>
        <v>10</v>
      </c>
      <c r="D15" s="25">
        <f>SUM(Jul:Sep!D15)</f>
        <v>11</v>
      </c>
      <c r="E15" s="25">
        <f>SUM(Jul:Sep!E15)</f>
        <v>9</v>
      </c>
      <c r="F15" s="25">
        <f>SUM(Jul:Sep!F15)</f>
        <v>0</v>
      </c>
      <c r="G15" s="25">
        <f>SUM(Jul:Sep!G15)</f>
        <v>4</v>
      </c>
      <c r="H15" s="26">
        <f t="shared" si="0"/>
        <v>34</v>
      </c>
    </row>
    <row r="16" spans="1:8" ht="16.7" customHeight="1">
      <c r="A16" s="24" t="s">
        <v>7</v>
      </c>
      <c r="B16" s="24" t="s">
        <v>25</v>
      </c>
      <c r="C16" s="25">
        <f>SUM(Jul:Sep!C16)</f>
        <v>21</v>
      </c>
      <c r="D16" s="25">
        <f>SUM(Jul:Sep!D16)</f>
        <v>16</v>
      </c>
      <c r="E16" s="25">
        <f>SUM(Jul:Sep!E16)</f>
        <v>18</v>
      </c>
      <c r="F16" s="25">
        <f>SUM(Jul:Sep!F16)</f>
        <v>10</v>
      </c>
      <c r="G16" s="25">
        <f>SUM(Jul:Sep!G16)</f>
        <v>13</v>
      </c>
      <c r="H16" s="26">
        <f t="shared" si="0"/>
        <v>78</v>
      </c>
    </row>
    <row r="17" spans="1:8" ht="16.7" customHeight="1">
      <c r="A17" s="24" t="s">
        <v>6</v>
      </c>
      <c r="B17" s="24" t="s">
        <v>24</v>
      </c>
      <c r="C17" s="25">
        <f>SUM(Jul:Sep!C17)</f>
        <v>7</v>
      </c>
      <c r="D17" s="25">
        <f>SUM(Jul:Sep!D17)</f>
        <v>22</v>
      </c>
      <c r="E17" s="25">
        <f>SUM(Jul:Sep!E17)</f>
        <v>10</v>
      </c>
      <c r="F17" s="25">
        <f>SUM(Jul:Sep!F17)</f>
        <v>7</v>
      </c>
      <c r="G17" s="25">
        <f>SUM(Jul:Sep!G17)</f>
        <v>6</v>
      </c>
      <c r="H17" s="26">
        <f t="shared" si="0"/>
        <v>52</v>
      </c>
    </row>
    <row r="18" spans="1:8" ht="16.7" customHeight="1">
      <c r="A18" s="27" t="s">
        <v>5</v>
      </c>
      <c r="B18" s="28" t="s">
        <v>22</v>
      </c>
      <c r="C18" s="29">
        <f>SUM(Jul:Sep!C18)</f>
        <v>17</v>
      </c>
      <c r="D18" s="29">
        <f>SUM(Jul:Sep!D18)</f>
        <v>9</v>
      </c>
      <c r="E18" s="29">
        <f>SUM(Jul:Sep!E18)</f>
        <v>16</v>
      </c>
      <c r="F18" s="29">
        <f>SUM(Jul:Sep!F18)</f>
        <v>4</v>
      </c>
      <c r="G18" s="29">
        <f>SUM(Jul:Sep!G18)</f>
        <v>11</v>
      </c>
      <c r="H18" s="30">
        <f t="shared" si="0"/>
        <v>57</v>
      </c>
    </row>
    <row r="19" spans="1:8" ht="16.7" customHeight="1" thickBot="1">
      <c r="A19" s="7" t="s">
        <v>18</v>
      </c>
      <c r="B19" s="7"/>
      <c r="C19" s="10">
        <f aca="true" t="shared" si="1" ref="C19:H19">SUM(C5:C18)</f>
        <v>159</v>
      </c>
      <c r="D19" s="10">
        <f t="shared" si="1"/>
        <v>189</v>
      </c>
      <c r="E19" s="10">
        <f t="shared" si="1"/>
        <v>173</v>
      </c>
      <c r="F19" s="10">
        <f t="shared" si="1"/>
        <v>71</v>
      </c>
      <c r="G19" s="10">
        <f t="shared" si="1"/>
        <v>157</v>
      </c>
      <c r="H19" s="10">
        <f t="shared" si="1"/>
        <v>749</v>
      </c>
    </row>
    <row r="20" ht="17.25" thickTop="1"/>
  </sheetData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2016-10-24T15:54:05Z</dcterms:created>
  <dcterms:modified xsi:type="dcterms:W3CDTF">2016-10-29T16:47:04Z</dcterms:modified>
  <cp:category/>
  <cp:version/>
  <cp:contentType/>
  <cp:contentStatus/>
</cp:coreProperties>
</file>